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6. god/26_OSIGURANJA/"/>
    </mc:Choice>
  </mc:AlternateContent>
  <xr:revisionPtr revIDLastSave="236" documentId="8_{B041DDC5-0810-47E8-8B11-33BEC50A2890}" xr6:coauthVersionLast="47" xr6:coauthVersionMax="47" xr10:uidLastSave="{5A1AF550-1D79-4638-A304-8AF0DEFE5522}"/>
  <bookViews>
    <workbookView xWindow="-72" yWindow="0" windowWidth="19248" windowHeight="16656" tabRatio="707" activeTab="3" xr2:uid="{00000000-000D-0000-FFFF-FFFF00000000}"/>
  </bookViews>
  <sheets>
    <sheet name="1. Plovila" sheetId="1" r:id="rId1"/>
    <sheet name="2. Posjetitelji i zaposlenici" sheetId="2" r:id="rId2"/>
    <sheet name="3. Vozila" sheetId="3" r:id="rId3"/>
    <sheet name="4. Oprema" sheetId="4" r:id="rId4"/>
    <sheet name="5. Odgovornosti" sheetId="5" r:id="rId5"/>
    <sheet name="REKAPITULACIJA" sheetId="6" r:id="rId6"/>
  </sheets>
  <definedNames>
    <definedName name="_xlnm.Print_Area" localSheetId="0">'1. Plovila'!$A$1:$D$178</definedName>
    <definedName name="_xlnm.Print_Area" localSheetId="2">'3. Vozila'!$A$1:$E$200</definedName>
    <definedName name="_xlnm.Print_Area" localSheetId="3">'4. Oprema'!$A$1:$I$135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5" l="1"/>
  <c r="D25" i="2"/>
  <c r="G17" i="2"/>
  <c r="C15" i="1"/>
  <c r="C52" i="1"/>
  <c r="H8" i="6"/>
  <c r="E198" i="3"/>
  <c r="D33" i="2"/>
  <c r="D178" i="1"/>
  <c r="C86" i="1"/>
  <c r="C121" i="1"/>
</calcChain>
</file>

<file path=xl/sharedStrings.xml><?xml version="1.0" encoding="utf-8"?>
<sst xmlns="http://schemas.openxmlformats.org/spreadsheetml/2006/main" count="828" uniqueCount="363">
  <si>
    <t>A</t>
  </si>
  <si>
    <t xml:space="preserve">Pozivna oznaka: </t>
  </si>
  <si>
    <t>9A2956</t>
  </si>
  <si>
    <t xml:space="preserve">HRB reg. br.: </t>
  </si>
  <si>
    <t xml:space="preserve">Godina gradnje: </t>
  </si>
  <si>
    <t>1971.</t>
  </si>
  <si>
    <t>Duljina preko svega:</t>
  </si>
  <si>
    <t>20,00 m</t>
  </si>
  <si>
    <t xml:space="preserve">Najveća širina: </t>
  </si>
  <si>
    <t>6,00 m</t>
  </si>
  <si>
    <t>Bruto tonaža:</t>
  </si>
  <si>
    <t>51 BT</t>
  </si>
  <si>
    <t>Materijal gradnje:</t>
  </si>
  <si>
    <t>drvo</t>
  </si>
  <si>
    <t xml:space="preserve">Porivni stroj: </t>
  </si>
  <si>
    <t>Cummins 2 x 224 kW</t>
  </si>
  <si>
    <t xml:space="preserve">Kapacitet putnika: </t>
  </si>
  <si>
    <t xml:space="preserve">Početak osiguranja: </t>
  </si>
  <si>
    <t>Trajanje osiguranja:</t>
  </si>
  <si>
    <t>12 mjeseci</t>
  </si>
  <si>
    <t xml:space="preserve">Tip: </t>
  </si>
  <si>
    <t>Motorni brod</t>
  </si>
  <si>
    <t>Područje plovidbe:</t>
  </si>
  <si>
    <t>Nacionalna priobalna plovidba</t>
  </si>
  <si>
    <t xml:space="preserve">Namjena: </t>
  </si>
  <si>
    <t>Prijevoz putnika</t>
  </si>
  <si>
    <t xml:space="preserve">Bonus: </t>
  </si>
  <si>
    <t>Odbitna frašiza:</t>
  </si>
  <si>
    <t>0,5% od osigurane svote</t>
  </si>
  <si>
    <t>B</t>
  </si>
  <si>
    <t>9A3050</t>
  </si>
  <si>
    <t>C</t>
  </si>
  <si>
    <t>9A2358</t>
  </si>
  <si>
    <t>1988.</t>
  </si>
  <si>
    <t>18,00 m</t>
  </si>
  <si>
    <t>47 BT</t>
  </si>
  <si>
    <t>stakloplastika</t>
  </si>
  <si>
    <t>Cummins QSB6.7, 2 x 224 kW</t>
  </si>
  <si>
    <t>Nacionalna obalna plovidba</t>
  </si>
  <si>
    <t>REKAPITULACIJA</t>
  </si>
  <si>
    <t>Stavka</t>
  </si>
  <si>
    <t>Naziv osiguranja</t>
  </si>
  <si>
    <t>Količina</t>
  </si>
  <si>
    <t>Premija osiguravanje od odgovornosti vlasnika plovila</t>
  </si>
  <si>
    <t>Red. br.</t>
  </si>
  <si>
    <t>Osigurani slučaj</t>
  </si>
  <si>
    <t>Iznos osiguranja</t>
  </si>
  <si>
    <t>Iznos premije</t>
  </si>
  <si>
    <t>1.</t>
  </si>
  <si>
    <t>Smrt uslijed nezgode</t>
  </si>
  <si>
    <t>2.</t>
  </si>
  <si>
    <t>Trajni invaliditet uslijed nezgode</t>
  </si>
  <si>
    <t>UKUPNA PREMIJA:</t>
  </si>
  <si>
    <t>Trajanje osiguranja: 12 mjeseci</t>
  </si>
  <si>
    <t>3.</t>
  </si>
  <si>
    <t>Trošak liječenja uslijed nezgode</t>
  </si>
  <si>
    <t>4.</t>
  </si>
  <si>
    <t>Smrt uslijed bolesti</t>
  </si>
  <si>
    <t>5.</t>
  </si>
  <si>
    <t>Teško bolesna stanja</t>
  </si>
  <si>
    <t>Vrsta osiguranja</t>
  </si>
  <si>
    <t>Obvezno osiguranje od autoodgovornosti</t>
  </si>
  <si>
    <t>Automobilski kasko</t>
  </si>
  <si>
    <t>AUTOMOBILSKI KASKO I LOM STROJA</t>
  </si>
  <si>
    <t>Napomena: uključiti otkup amortizacije, bez franšize</t>
  </si>
  <si>
    <t>D</t>
  </si>
  <si>
    <t>E</t>
  </si>
  <si>
    <t>F</t>
  </si>
  <si>
    <t>G</t>
  </si>
  <si>
    <t>H</t>
  </si>
  <si>
    <t>Red. 
broj</t>
  </si>
  <si>
    <t>OBVEZNO OSIGURANJE I AUTOMOBILSKI KASKO - FIAT Doblo L2H1 Combi 1.6 MJT</t>
  </si>
  <si>
    <t xml:space="preserve">Predmet osigurnja: Jedinica za prikupljanje miješanog otpada s ugrađenom prešom </t>
  </si>
  <si>
    <t>Model: Bigbelly HC5</t>
  </si>
  <si>
    <t>Godina proizvodnje: 2021.</t>
  </si>
  <si>
    <t>Predmet osiguranja: Jedinica za prikupljanje recikliranog otpada</t>
  </si>
  <si>
    <t>Model: Bigbelly SCC5.5</t>
  </si>
  <si>
    <t>Model: Arborist 150</t>
  </si>
  <si>
    <t>Snaga motora: 25 KS</t>
  </si>
  <si>
    <t>Godina proizvodnje: 2016. g</t>
  </si>
  <si>
    <t>Predmet osiguranja: Samostojeći informacijsko - prezentacijskog display-a</t>
  </si>
  <si>
    <t>Model: Samostojeći informacijsko prezentacijski display 55"</t>
  </si>
  <si>
    <t>Predmet osiguranja: Mjerna stanica za praćenje kvalitete zraka</t>
  </si>
  <si>
    <t>Model: Smart sense AirQ mjerna stanica - kvaliteta zraka</t>
  </si>
  <si>
    <t>Predmet osiguranja: Mjerna stanica za praćenje kvalitete vode</t>
  </si>
  <si>
    <t>Model: Smart sense AirQ mjerna stanica - kvaliteta vode</t>
  </si>
  <si>
    <t>Predmet osiguranja: Mjerne stanica za detekciju požara</t>
  </si>
  <si>
    <t>Model: Smart sense AirQ mjerna stanica - detekcija požara</t>
  </si>
  <si>
    <t>Predmet osiguranja: Mjerna stanica za brojanje posjetitelja</t>
  </si>
  <si>
    <t>Model: Smart sense AirQ mjerna stanica - brojanje posjetitelja</t>
  </si>
  <si>
    <t>I</t>
  </si>
  <si>
    <t>Predmet osiguranja: Pristupne točke</t>
  </si>
  <si>
    <t>Model:  CISCO Meraki</t>
  </si>
  <si>
    <t>OSIGURANJE  IMOVINE - JEDINICA ZA PRIKUPLJANJE MIJEŠANOG OTPADA S UGRAĐENOM PREŠOM</t>
  </si>
  <si>
    <t>OSIGURANJE  IMOVINE - JEDINICA ZA PRIKUPLJANJE RECIKLIRANOG OTPADA</t>
  </si>
  <si>
    <t>OSIGURANJE IMOVINE - SJEKAČ DRVENE MASE U OBLIKU PRIKOLICE  - GREENMECH ARBORIST 150</t>
  </si>
  <si>
    <t>OSIGURANJE  IMOVINE - MJERNE STANICE ZA PRAĆENJE KVALITETE VODE</t>
  </si>
  <si>
    <t>OSIGURANJE  IMOVINE -  MJERNE STANICE ZA DETEKCIJU POŽARA</t>
  </si>
  <si>
    <t>OSIGURANJE  IMOVINE -  MJERNE STANICE ZA BROJANJE POSJETITELJA</t>
  </si>
  <si>
    <t>OSIGURANJE  IMOVINE -  PRISTUPNE TOČKE</t>
  </si>
  <si>
    <t>m/b "SKALA" 
HRB br. 14396</t>
  </si>
  <si>
    <t>m/b "ZRINSKI" 
HRB br. 14347</t>
  </si>
  <si>
    <t>m/b "ARGOSY" 
HRB br. 14946</t>
  </si>
  <si>
    <t>m/b "ZRINSKI"
Kasko osiguranje, osiguranje od odgovornosti vlasnika plovila, osiguranje od nezgode</t>
  </si>
  <si>
    <t>PODACI O PLOVILU:</t>
  </si>
  <si>
    <t>Registarska oznaka</t>
  </si>
  <si>
    <t>822 DB</t>
  </si>
  <si>
    <t>6,50 m</t>
  </si>
  <si>
    <t>85 kW</t>
  </si>
  <si>
    <t>Namjena plovila (vrsta):</t>
  </si>
  <si>
    <t>Brodica za gospodarske namjene (gliser)</t>
  </si>
  <si>
    <t>Početak osiguranja:</t>
  </si>
  <si>
    <t>Duljina:</t>
  </si>
  <si>
    <t>Snaga motora:</t>
  </si>
  <si>
    <t>OSIGURANJE  IMOVINE - INFORMACIJSKO - PREZENTACIJSKI DISPLAY- i</t>
  </si>
  <si>
    <t xml:space="preserve">5.308,91/10.617,82  </t>
  </si>
  <si>
    <t>Nezgoda (smrt/trajni invaliditet, u EUR)</t>
  </si>
  <si>
    <t>5.308,91/10.617,82</t>
  </si>
  <si>
    <t>Nabavna vrijednost: 21.832,90 EUR</t>
  </si>
  <si>
    <t>Nabavna vrijednost jednog spremnika: 5.784,05 EUR</t>
  </si>
  <si>
    <t>Nabavna vrijednost jednog spremnika: 1.804,00 EUR</t>
  </si>
  <si>
    <t>Nabavna vrijednost jednog uređaja: 17.253,97 EUR</t>
  </si>
  <si>
    <t>Nabavna vrijednost jednog uređaja: 13.272,28 EUR</t>
  </si>
  <si>
    <t>Nabavna vrijednost jednog uređaja: 9.954,21 EUR</t>
  </si>
  <si>
    <t>Nabavna vrijednost jednog uređaja: 4.645,30 EUR</t>
  </si>
  <si>
    <t>Nabavna vrijednost: 5.972,53 EUR</t>
  </si>
  <si>
    <t>Nabavna vrijednost jednog uređaja: 530,90 EUR</t>
  </si>
  <si>
    <t>9A8432</t>
  </si>
  <si>
    <t>15,00 m</t>
  </si>
  <si>
    <t>5,00 m</t>
  </si>
  <si>
    <t>49 BT</t>
  </si>
  <si>
    <t>aluminij</t>
  </si>
  <si>
    <t>CUMMINS QSB 6.7 lit, 2x224 Kw</t>
  </si>
  <si>
    <t>10 mjeseci</t>
  </si>
  <si>
    <t>6. Nacionalna obalna plovidba</t>
  </si>
  <si>
    <t>m/b "LACROMA" 
HRB br. 16850</t>
  </si>
  <si>
    <t>Naziv stavke</t>
  </si>
  <si>
    <t>2. OSIGURANJE POSJETITELJA I ZAPOSLENIKA</t>
  </si>
  <si>
    <t>GUMENJAK 822 DB</t>
  </si>
  <si>
    <t>m/b "SKALA" 
Kasko osiguranje, osiguranje od odgovornosti vlasnika plovila, osiguranje od nezgode</t>
  </si>
  <si>
    <t>1. OSIGURANJE PLOVILA</t>
  </si>
  <si>
    <t xml:space="preserve">3. OSIGURANJE VOZILA </t>
  </si>
  <si>
    <t>4. OSIGURANJE OPREME</t>
  </si>
  <si>
    <t>Predmet osiguranja: komunikacijski ormar</t>
  </si>
  <si>
    <t>Model: Niskonaponski razdjelnik=LOK+RO.VS</t>
  </si>
  <si>
    <t>Godina proizvodnje: 2019</t>
  </si>
  <si>
    <t>Nabavna vrijednost: 24,188.07 EUR</t>
  </si>
  <si>
    <t>Predmet osiguranja: Diesel-električni agregat, 30 kVA</t>
  </si>
  <si>
    <t>Model: ZP.RW30-A1B</t>
  </si>
  <si>
    <t>Godina proizvodnje: 2022</t>
  </si>
  <si>
    <t>Nabavna vrijednost: 10,461.21 EUR</t>
  </si>
  <si>
    <t>J</t>
  </si>
  <si>
    <t>OSIGURANJE  IMOVINE - OSIGURANJE OD POŽARA I 
LOMA STROJA</t>
  </si>
  <si>
    <t>K</t>
  </si>
  <si>
    <t>m/b "ARGOSY" 
Kasko osiguranje, osiguranje od odgovornosti vlasnika plovila, osiguranje od nezgode</t>
  </si>
  <si>
    <t>m/b "LACROMA"
Kasko osiguranje, osiguranje od odgovornosti vlasnika plovila, osiguranje od nezgode</t>
  </si>
  <si>
    <t>GLISER (GUMENJAK)
Osiguranje od odgovornosti vlasnika plovila, osiguranje od nezgode</t>
  </si>
  <si>
    <t>Osiguranje svih posjetitelja otoka lokrum - 200.000 posjetitelja godišnje</t>
  </si>
  <si>
    <t xml:space="preserve">Broj članova posade (kapetan i ostali) </t>
  </si>
  <si>
    <t xml:space="preserve">20.000,00/40.0000,00 </t>
  </si>
  <si>
    <t>Dragovoljno osiguranje osoba od posljedica nesretnog slučaja(kapetan i članovi posade )</t>
  </si>
  <si>
    <t>Broj članova posade ( kapetan, posada)</t>
  </si>
  <si>
    <t xml:space="preserve">Odgovornost kumulativno za slučaj sudara, udara prema trećima, kupačima, posadi, putnicima te troškovi vađenja podrtine po štetnom događaju i ukupno godišnje    </t>
  </si>
  <si>
    <t>20.000,00/40.000,00</t>
  </si>
  <si>
    <t>Dragovoljno osiguranje osoba od posljedica nesretnog
slučaja - za slučaj smrti/invaliditet, broj osoba:  (ZAPOVJEDNIK + ČLANOVI POSADE)</t>
  </si>
  <si>
    <t>Odbitna franšiza:</t>
  </si>
  <si>
    <t>PARAMETRI ZA IZRAČUN</t>
  </si>
  <si>
    <t>BROJ ZAPOSLENIKA</t>
  </si>
  <si>
    <t>BROJ POSJETITELJA IZLETNIKA</t>
  </si>
  <si>
    <t>Premija osiguravanje od odgovornosti vlasnika plovila + dragovoljna osiguranja</t>
  </si>
  <si>
    <t xml:space="preserve">Novonabavna vrijednost: </t>
  </si>
  <si>
    <t> SLUŽBA</t>
  </si>
  <si>
    <t> BROJ</t>
  </si>
  <si>
    <t>administrativno osoblje</t>
  </si>
  <si>
    <t>stručna služba</t>
  </si>
  <si>
    <t>čuvari prirode</t>
  </si>
  <si>
    <t>vatrogasci</t>
  </si>
  <si>
    <t>tehnika</t>
  </si>
  <si>
    <t>pomorci</t>
  </si>
  <si>
    <t>prodaja</t>
  </si>
  <si>
    <t>UKUPNO:</t>
  </si>
  <si>
    <t>GENERALNE STAVKE:</t>
  </si>
  <si>
    <t>UGOVARATELJ:</t>
  </si>
  <si>
    <t>JAVNA USTANOVA REZERVAT LOKRUM</t>
  </si>
  <si>
    <t xml:space="preserve">OSIGURANIK: </t>
  </si>
  <si>
    <t>TERITORIJALNO POKRIĆE:</t>
  </si>
  <si>
    <t>RH</t>
  </si>
  <si>
    <t>NKD</t>
  </si>
  <si>
    <t>9104, Djelatnosti botaničkih i zooloških vrtova i prirodnih rezervata</t>
  </si>
  <si>
    <t>OSIGURANJE ODGOVORNOSTI PREMA TREĆIMA I DJELATNICIMA**</t>
  </si>
  <si>
    <t>Svota osig. PŠD</t>
  </si>
  <si>
    <t>ZAJEDNIČKI AGREGATNI LIMIT</t>
  </si>
  <si>
    <t>PREMIJA</t>
  </si>
  <si>
    <t>OSIGURANJE ODGOVORNOSTI PREMA TREĆIMA</t>
  </si>
  <si>
    <t>BEZ FRANŠIZE</t>
  </si>
  <si>
    <t xml:space="preserve">OSIGURANJE ODGOVORNOSTI PREMA DJELATNICIMA </t>
  </si>
  <si>
    <t>Čisto imovinske štete uz isti agregatni limit sa odg.prema trećima</t>
  </si>
  <si>
    <t xml:space="preserve">Pokriće za sve zahtjeve za nadoknadu od strane HZZO-a koji proizlaze iz ozljede na radu, a sve prema Zakonu o obveznom zdravstvenom osiguranju (NN 80/13) čl.136,139,142,143,148;
</t>
  </si>
  <si>
    <t xml:space="preserve">Pokriće za sve regresne zahtjeve HZMO-a koji proizlaze iz utvrđenog invaliditeta ili smrti radnika ukoliko je do istog došlo uslijed ozljede na radu, uključujući, ali ne ograničeno na zahtjeve proizašle iz isplate invalidske i/ili obiteljske mirovine od strane HZMO-a, a sve prema Zakonu o mirovinskom osiguranju (NN 157/13, 151/14, 33/15, 93/15)  čl.161.-170;
</t>
  </si>
  <si>
    <t>VRSTA OSIGURANJA :</t>
  </si>
  <si>
    <t>Osiguranje od nezgode svih posjetitelja otoka Lokrum - 200.000 posjetitelja godišnje</t>
  </si>
  <si>
    <t>UKUPAN GODIŠNJI PRIHOD</t>
  </si>
  <si>
    <t>NETO PLATNI FOND</t>
  </si>
  <si>
    <t>BROJ DJELATNIKA</t>
  </si>
  <si>
    <t xml:space="preserve">NAPOMENA: OSIGURAVAJU SE SVE DJELATNOSTI KOJE SU PRIKAZANE KAO IZVOR PRIHODA KROZ GLAVNU KNJIGU </t>
  </si>
  <si>
    <t>NAPOMENA : KOD SVAKOG KASKA VOZILA KOJI SPADA U QUAD, TRAKTOR , BUGGY I KREĆE SE PO NERAZVRSTANIM CESTAMA I ŠUMSKIM PUTEVIMA OBAVEZNO JE UKLJUČITI DOPLATAK ZA ŠTETE NASTALE PO KASKU BEZ LIMITA</t>
  </si>
  <si>
    <t>Automobilski kasko I LOM STROJA</t>
  </si>
  <si>
    <t>Autoodgovornost</t>
  </si>
  <si>
    <t xml:space="preserve">Automobilski kasko </t>
  </si>
  <si>
    <t xml:space="preserve">RANGER 570 AGR - TRAKTOR </t>
  </si>
  <si>
    <t xml:space="preserve">FIAT DOBLO </t>
  </si>
  <si>
    <t>KAWASAKI BRUTE- TRAKTOR  I.</t>
  </si>
  <si>
    <t>KAWASAKI BRUTE- TRAKTOR  II.</t>
  </si>
  <si>
    <t>KAWASAKI BRUTE- TRAKTOR  III.- VATROGASCI</t>
  </si>
  <si>
    <t>KAWASAKI MULE PRO-DXT</t>
  </si>
  <si>
    <t>Iznos premije bez poreza</t>
  </si>
  <si>
    <t>Iznos premije s porezom</t>
  </si>
  <si>
    <t>AO, KASKO I LOM STROJA - VOLVO MINI BAGER EC 18 C</t>
  </si>
  <si>
    <t>AO I KASKO - KAWASAKI Brute Force 300</t>
  </si>
  <si>
    <t>AO I  KASKO - KAWASAKI Brute Force 300</t>
  </si>
  <si>
    <t>AO I KASKO - KAWASAKI MULE PRO-DXT</t>
  </si>
  <si>
    <t>AO I KASKO - KAWASAKI MULE PRO-MX</t>
  </si>
  <si>
    <t>Automoblilski kasko</t>
  </si>
  <si>
    <t>NDM u kg:</t>
  </si>
  <si>
    <t xml:space="preserve">Snaga u kW: </t>
  </si>
  <si>
    <t xml:space="preserve">Godina proizvodnje: </t>
  </si>
  <si>
    <t xml:space="preserve">Broj šasije: </t>
  </si>
  <si>
    <t>Marka, tip, model:</t>
  </si>
  <si>
    <t>Vrijednost broda u EUR (A+B+C):</t>
  </si>
  <si>
    <t>Vrijednost trupa u EUR (A):</t>
  </si>
  <si>
    <t>Vrijednost opreme u EUR (B):</t>
  </si>
  <si>
    <t>Vrijednost motora u EUR (C):</t>
  </si>
  <si>
    <t>Kasko - odbitna frašiza:</t>
  </si>
  <si>
    <t xml:space="preserve">                       IZNOS</t>
  </si>
  <si>
    <t>PREMIJE</t>
  </si>
  <si>
    <r>
      <rPr>
        <b/>
        <sz val="11"/>
        <color rgb="FF000000"/>
        <rFont val="Arial"/>
        <family val="2"/>
      </rPr>
      <t>NAPOMENA</t>
    </r>
    <r>
      <rPr>
        <sz val="11"/>
        <color rgb="FF000000"/>
        <rFont val="Arial"/>
        <family val="2"/>
      </rPr>
      <t xml:space="preserve">: </t>
    </r>
  </si>
  <si>
    <r>
      <rPr>
        <b/>
        <sz val="11"/>
        <color rgb="FF000000"/>
        <rFont val="Arial"/>
        <family val="2"/>
      </rPr>
      <t>NAPOMENA</t>
    </r>
    <r>
      <rPr>
        <sz val="11"/>
        <color rgb="FF000000"/>
        <rFont val="Arial"/>
        <family val="2"/>
      </rPr>
      <t>:</t>
    </r>
  </si>
  <si>
    <t>AO I KASKO - ELEKTRIČNO VOZILO MELEX</t>
  </si>
  <si>
    <t>AO I KASKO - ECOTRACK</t>
  </si>
  <si>
    <t>ELEKTRIČNO VOZILO MELEX</t>
  </si>
  <si>
    <t xml:space="preserve">Reg. oznaka: </t>
  </si>
  <si>
    <t xml:space="preserve">Predmet osiguranja: </t>
  </si>
  <si>
    <t>Teretno vozilo</t>
  </si>
  <si>
    <t>FIAT Doblo L2H1 Combi 1.6 MJT</t>
  </si>
  <si>
    <t>ZFA26300006D01404</t>
  </si>
  <si>
    <t>DU224HC</t>
  </si>
  <si>
    <t>2016.</t>
  </si>
  <si>
    <t xml:space="preserve">Trajanje osiguranja: </t>
  </si>
  <si>
    <t>Radni stroj (Vatrogasci)</t>
  </si>
  <si>
    <t>VOLVO MINI BAGER EC 18 C</t>
  </si>
  <si>
    <t>VCE0C18CL0002058</t>
  </si>
  <si>
    <t>2011.</t>
  </si>
  <si>
    <t>24.291,46 EUR</t>
  </si>
  <si>
    <t xml:space="preserve">Napomena: </t>
  </si>
  <si>
    <t>uključiti otkup amortizacije, bez franšize</t>
  </si>
  <si>
    <t>Traktor (Čuvari prirode)</t>
  </si>
  <si>
    <t xml:space="preserve">Marka, tip, model: </t>
  </si>
  <si>
    <t xml:space="preserve">Broj šasije:  </t>
  </si>
  <si>
    <t xml:space="preserve">Reg. oznaka:  </t>
  </si>
  <si>
    <t xml:space="preserve">Godina proizvodnje:  </t>
  </si>
  <si>
    <t>Nabavna vrijednost:</t>
  </si>
  <si>
    <t>KAWASAKI Brute Force 300</t>
  </si>
  <si>
    <t>3.570,88 EUR</t>
  </si>
  <si>
    <t xml:space="preserve">Nabavna vrijednost: </t>
  </si>
  <si>
    <t>Traktor (Tehnika)</t>
  </si>
  <si>
    <t>RGSVF300CCBB10972</t>
  </si>
  <si>
    <t>2018.</t>
  </si>
  <si>
    <t>Godina proizvodnje:</t>
  </si>
  <si>
    <t xml:space="preserve">Predmet osiguranja: Sjekač drvene mase u obliku prikolice GreenMech Arborist 150   </t>
  </si>
  <si>
    <t>OSIGURANJE  IMOVINE - OSIGURANJE OD POŽARA (uključen vandalizam)  I LOM STROJA</t>
  </si>
  <si>
    <t>3.754,46 EUR</t>
  </si>
  <si>
    <t xml:space="preserve">Nabavna vrijednost:  </t>
  </si>
  <si>
    <t xml:space="preserve">Trajanje osiguranja:  </t>
  </si>
  <si>
    <t xml:space="preserve">Početak osiguranja:  </t>
  </si>
  <si>
    <r>
      <rPr>
        <b/>
        <sz val="11"/>
        <color rgb="FF000000"/>
        <rFont val="Arial"/>
        <family val="2"/>
      </rPr>
      <t>NAPOMENA</t>
    </r>
    <r>
      <rPr>
        <sz val="11"/>
        <color rgb="FF000000"/>
        <rFont val="Arial"/>
        <family val="2"/>
      </rPr>
      <t xml:space="preserve">:  </t>
    </r>
  </si>
  <si>
    <t>Traktor (Vatrogasci)</t>
  </si>
  <si>
    <t>RGSVF300CCB750619</t>
  </si>
  <si>
    <t xml:space="preserve">Marka, tip, model:  </t>
  </si>
  <si>
    <t xml:space="preserve">Predmet osiguranja:  </t>
  </si>
  <si>
    <t>JKAAFT00BBB600840</t>
  </si>
  <si>
    <t>15.737,74 EUR</t>
  </si>
  <si>
    <t xml:space="preserve">Snaga u kW:  </t>
  </si>
  <si>
    <t>KAWASAKI MULE PRO-MX</t>
  </si>
  <si>
    <t>RGSAF700BBB180557</t>
  </si>
  <si>
    <t>10.847,00 EUR</t>
  </si>
  <si>
    <t>30.000,00 EUR</t>
  </si>
  <si>
    <t xml:space="preserve">                                  DODATNA POKRIĆA-prema klauzuli HZZO/HZMO </t>
  </si>
  <si>
    <t>samo odgovornost</t>
  </si>
  <si>
    <t>TRAKTOR</t>
  </si>
  <si>
    <t>ECOTRUCK 30</t>
  </si>
  <si>
    <t>TRAKTOR ECOTRUCK I.</t>
  </si>
  <si>
    <t>TRAKTOR ECOTRUCK II.</t>
  </si>
  <si>
    <t xml:space="preserve">ČETVEROCIKL </t>
  </si>
  <si>
    <t>SXM8FVF2LGM700812</t>
  </si>
  <si>
    <t>DU</t>
  </si>
  <si>
    <t>Pogonska šteta</t>
  </si>
  <si>
    <t>Pogonska šteta:</t>
  </si>
  <si>
    <t>Godina gradnje:</t>
  </si>
  <si>
    <t>Godina starosti motora:</t>
  </si>
  <si>
    <t>Godina renovacije trupa:</t>
  </si>
  <si>
    <t>2024.</t>
  </si>
  <si>
    <t>VOLVO MINI BAGER ECC 18C (šasija: VCE0C18CL0002058)</t>
  </si>
  <si>
    <t>KAWASAKI BRUTE FORCE 300 (šasija: RGSVF300CCBB10972)</t>
  </si>
  <si>
    <t>KAWASAKI BRUTE FORCE 300 (šasija: RGSVF300CCB750619)</t>
  </si>
  <si>
    <t>KAWASAKI MULE PRO-DXT (šasija: JKAAFT00BBB600840)</t>
  </si>
  <si>
    <t>KAWASAKI MULE PRO-MX (šasija: RGSAF700BBB180557)</t>
  </si>
  <si>
    <t>ELEK. VOZILO MELEX (šasija: SXM8FVF2LGM700812)</t>
  </si>
  <si>
    <t>Mjesto osiguranja: rasporedeni po otoku Lokrum</t>
  </si>
  <si>
    <t>U pokriće kaska uključeno je vađenje podrtine, totalni gubitak ili uništenje, polucija ili onečišćenje okoliša; istjecanje tekućina</t>
  </si>
  <si>
    <t>U pokriće kaska uključeno je vađenje podrtine, totalni gubitak ili uništenje, polucija ili onečišćenje okoliša</t>
  </si>
  <si>
    <t>NAPOMENA II: UNUTRA OPĆE ODGOVORNOSTI UKLJUČENI SU RADNI STROJEVI KOJI NE PODLIJEŽU REGISTRACIJI PREMA POPISU NIŽE:</t>
  </si>
  <si>
    <r>
      <rPr>
        <b/>
        <sz val="11"/>
        <color rgb="FF000000"/>
        <rFont val="Arial"/>
        <family val="2"/>
      </rPr>
      <t>Napomena</t>
    </r>
    <r>
      <rPr>
        <sz val="11"/>
        <color rgb="FF000000"/>
        <rFont val="Arial"/>
        <family val="2"/>
      </rPr>
      <t>: prilažemo tablice sa prihodima ; Glavna knjiga- bruto bilanca,</t>
    </r>
  </si>
  <si>
    <t>Kategorija</t>
  </si>
  <si>
    <t>UKUPNA CIJENA</t>
  </si>
  <si>
    <t>PLOVILA</t>
  </si>
  <si>
    <t>POSJETITELJI I ZAPOSLENICI</t>
  </si>
  <si>
    <t>VOZILA</t>
  </si>
  <si>
    <t>OPREMA</t>
  </si>
  <si>
    <t>SVEUKUPNO:</t>
  </si>
  <si>
    <t>uključeno pokriće štete po kasku izvan regulirane ceste i šumskih puteva</t>
  </si>
  <si>
    <t>uključeno pokriće štete po kasku izvan regulirane ceste i šumskih  puteva</t>
  </si>
  <si>
    <t>nakon sklapanja ugovora o nabavi usluge osiguranja</t>
  </si>
  <si>
    <t>ODGOVORNOSTI</t>
  </si>
  <si>
    <t>Premija kasko osiguranje+pogonska šteta+dragovoljna osiguranja</t>
  </si>
  <si>
    <t>13.234,06 EUR</t>
  </si>
  <si>
    <t>MELEX 395</t>
  </si>
  <si>
    <t>5. ODGOVORNOSTI</t>
  </si>
  <si>
    <t>6.</t>
  </si>
  <si>
    <t>7.</t>
  </si>
  <si>
    <t>8.</t>
  </si>
  <si>
    <t>9.</t>
  </si>
  <si>
    <t>Broj članova posade (kapetan, posada)</t>
  </si>
  <si>
    <t>Iznenadna smrt uslijed bolesti</t>
  </si>
  <si>
    <t>Dnevna naknada</t>
  </si>
  <si>
    <t>Dnevna naknada za liječenje u bolnici</t>
  </si>
  <si>
    <t>Naknada za lom kosti</t>
  </si>
  <si>
    <t>Početak osiguranja: 01.05.2026.</t>
  </si>
  <si>
    <t>Početak osiguranja: 28.04.2026.</t>
  </si>
  <si>
    <t>29.04.2026.</t>
  </si>
  <si>
    <t>07.05.2026.</t>
  </si>
  <si>
    <t>17.08.2026.</t>
  </si>
  <si>
    <t>30.04.2026.</t>
  </si>
  <si>
    <t>BP 2025</t>
  </si>
  <si>
    <t>Broj zaposlenih 31.12.2025</t>
  </si>
  <si>
    <r>
      <t>Osiguranje zaposlenika JU Rezervat Lokrum od posljedica nezgode, svi radnici na određeno i neodređeno vrijeme prema kadrovskoj evidenciji ugovaratelja - 76 zaposlenika</t>
    </r>
    <r>
      <rPr>
        <b/>
        <vertAlign val="superscript"/>
        <sz val="11"/>
        <color rgb="FF000000"/>
        <rFont val="Arial"/>
        <family val="2"/>
      </rPr>
      <t>*</t>
    </r>
  </si>
  <si>
    <t>Pregled, prodaja karata 2025 i Planirani prihod 2026</t>
  </si>
  <si>
    <t>21.05.2026.</t>
  </si>
  <si>
    <t>11.04.2026.</t>
  </si>
  <si>
    <t>20.055,00 EUR</t>
  </si>
  <si>
    <t>Osiguranje zaposlenika od nezgode JU Rezervat Lokrum od posljedica nezgode - 74 zaposlenika (prema evideciji zaposlenika)</t>
  </si>
  <si>
    <t>Ostale namjene, POLARIS RANGER 570</t>
  </si>
  <si>
    <t>2025.</t>
  </si>
  <si>
    <t>KAWASAKI Brute Force 450</t>
  </si>
  <si>
    <t>RGSY80000SB120130</t>
  </si>
  <si>
    <t>6.000,00 EUR</t>
  </si>
  <si>
    <t>2019.</t>
  </si>
  <si>
    <t>AO  I KASKO - POLARIS RANGER 570</t>
  </si>
  <si>
    <t>AO I KASKO - KAWASAKI Brute Force 450</t>
  </si>
  <si>
    <t>Mjesto osiguranja: raspoređeni po otoku Lokrum</t>
  </si>
  <si>
    <t>KAWASAKI BRUTE FORCE 450 (šasija: RGSY80000SB120130)</t>
  </si>
  <si>
    <t>Početak osiguranja: 06.05.2026.</t>
  </si>
  <si>
    <t>Početak osiguranja: 13.10.2026.</t>
  </si>
  <si>
    <t>OSIGURANJE  IMOVINE - MJERNE STANICE ZA PRAĆENJE KVALITETE ZRAKA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</si>
</sst>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0\ &quot;kn&quot;"/>
    <numFmt numFmtId="165" formatCode="_-* #,##0.00\ [$€-1]_-;\-* #,##0.00\ [$€-1]_-;_-* &quot;-&quot;??\ [$€-1]_-;_-@_-"/>
    <numFmt numFmtId="166" formatCode="m/d/yyyy"/>
    <numFmt numFmtId="167" formatCode="_-* #,##0.00\ _k_n_-;\-* #,##0.00\ _k_n_-;_-* &quot;-&quot;??\ _k_n_-;_-@_-"/>
    <numFmt numFmtId="168" formatCode="#,##0.00\ [$EUR]"/>
    <numFmt numFmtId="169" formatCode="_-* #,##0.00\ [$EUR]_-;\-* #,##0.00\ [$EUR]_-;_-* &quot;-&quot;??\ [$EUR]_-;_-@_-"/>
  </numFmts>
  <fonts count="22" x14ac:knownFonts="1">
    <font>
      <sz val="11"/>
      <name val="Calibri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rgb="FF0000FF"/>
      <name val="Calibri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Ebrima"/>
    </font>
    <font>
      <sz val="10"/>
      <color rgb="FF000000"/>
      <name val="Calibri"/>
      <family val="2"/>
    </font>
    <font>
      <sz val="10"/>
      <color rgb="FF17375E"/>
      <name val="Ebrima"/>
    </font>
    <font>
      <b/>
      <u/>
      <sz val="14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  <font>
      <b/>
      <vertAlign val="superscript"/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6B3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</patternFill>
    </fill>
    <fill>
      <patternFill patternType="solid">
        <fgColor rgb="FFD6E3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4" fillId="0" borderId="0">
      <alignment vertical="top"/>
      <protection locked="0"/>
    </xf>
    <xf numFmtId="43" fontId="13" fillId="0" borderId="0">
      <alignment vertical="top"/>
      <protection locked="0"/>
    </xf>
    <xf numFmtId="0" fontId="13" fillId="0" borderId="0">
      <protection locked="0"/>
    </xf>
    <xf numFmtId="0" fontId="14" fillId="0" borderId="0">
      <protection locked="0"/>
    </xf>
  </cellStyleXfs>
  <cellXfs count="25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1" applyAlignment="1" applyProtection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left" vertical="center"/>
    </xf>
    <xf numFmtId="43" fontId="1" fillId="0" borderId="1" xfId="2" applyFont="1" applyBorder="1" applyAlignment="1" applyProtection="1">
      <alignment horizontal="right" vertical="center"/>
    </xf>
    <xf numFmtId="4" fontId="1" fillId="0" borderId="2" xfId="0" applyNumberFormat="1" applyFont="1" applyBorder="1" applyAlignment="1">
      <alignment horizontal="right"/>
    </xf>
    <xf numFmtId="9" fontId="1" fillId="0" borderId="1" xfId="0" applyNumberFormat="1" applyFont="1" applyBorder="1" applyAlignment="1">
      <alignment horizontal="right"/>
    </xf>
    <xf numFmtId="0" fontId="6" fillId="3" borderId="1" xfId="3" applyFont="1" applyFill="1" applyBorder="1" applyAlignment="1" applyProtection="1">
      <alignment horizontal="left" vertical="center" wrapText="1"/>
    </xf>
    <xf numFmtId="43" fontId="1" fillId="0" borderId="0" xfId="2" applyFont="1" applyAlignment="1" applyProtection="1"/>
    <xf numFmtId="0" fontId="3" fillId="0" borderId="1" xfId="0" applyFont="1" applyBorder="1" applyAlignment="1">
      <alignment vertical="top" wrapText="1"/>
    </xf>
    <xf numFmtId="43" fontId="1" fillId="3" borderId="1" xfId="2" applyFont="1" applyFill="1" applyBorder="1" applyAlignment="1" applyProtection="1">
      <alignment horizontal="right" vertical="center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/>
    <xf numFmtId="0" fontId="1" fillId="3" borderId="0" xfId="0" applyFont="1" applyFill="1" applyAlignment="1"/>
    <xf numFmtId="0" fontId="7" fillId="3" borderId="0" xfId="0" applyFont="1" applyFill="1" applyAlignment="1"/>
    <xf numFmtId="0" fontId="6" fillId="5" borderId="1" xfId="3" applyFont="1" applyFill="1" applyBorder="1" applyAlignment="1" applyProtection="1">
      <alignment horizontal="left" vertical="center" wrapText="1"/>
    </xf>
    <xf numFmtId="43" fontId="1" fillId="5" borderId="1" xfId="2" applyFont="1" applyFill="1" applyBorder="1" applyAlignment="1" applyProtection="1">
      <alignment horizontal="right" vertical="center"/>
    </xf>
    <xf numFmtId="2" fontId="5" fillId="0" borderId="1" xfId="2" applyNumberFormat="1" applyFont="1" applyBorder="1" applyAlignment="1" applyProtection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righ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9" fontId="5" fillId="3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7" fillId="0" borderId="1" xfId="0" applyFont="1" applyBorder="1" applyAlignment="1"/>
    <xf numFmtId="0" fontId="1" fillId="0" borderId="5" xfId="0" applyFont="1" applyBorder="1" applyAlignment="1"/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7" fillId="0" borderId="0" xfId="0" applyNumberFormat="1" applyFont="1" applyAlignment="1"/>
    <xf numFmtId="0" fontId="9" fillId="0" borderId="0" xfId="0" applyFont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0" fillId="0" borderId="0" xfId="0" applyFont="1" applyAlignment="1"/>
    <xf numFmtId="0" fontId="9" fillId="0" borderId="0" xfId="0" applyFont="1" applyAlignment="1"/>
    <xf numFmtId="0" fontId="3" fillId="5" borderId="3" xfId="0" applyFont="1" applyFill="1" applyBorder="1" applyAlignment="1"/>
    <xf numFmtId="0" fontId="1" fillId="5" borderId="12" xfId="0" applyFont="1" applyFill="1" applyBorder="1" applyAlignment="1"/>
    <xf numFmtId="0" fontId="1" fillId="5" borderId="2" xfId="0" applyFont="1" applyFill="1" applyBorder="1" applyAlignment="1"/>
    <xf numFmtId="0" fontId="1" fillId="0" borderId="3" xfId="0" applyFont="1" applyBorder="1" applyAlignment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/>
    <xf numFmtId="0" fontId="1" fillId="0" borderId="1" xfId="0" applyFont="1" applyBorder="1" applyAlignment="1">
      <alignment wrapText="1"/>
    </xf>
    <xf numFmtId="3" fontId="1" fillId="0" borderId="3" xfId="0" applyNumberFormat="1" applyFont="1" applyBorder="1" applyAlignment="1">
      <alignment horizontal="left"/>
    </xf>
    <xf numFmtId="166" fontId="1" fillId="0" borderId="3" xfId="0" applyNumberFormat="1" applyFont="1" applyBorder="1" applyAlignment="1">
      <alignment horizontal="left"/>
    </xf>
    <xf numFmtId="4" fontId="1" fillId="0" borderId="3" xfId="0" applyNumberFormat="1" applyFont="1" applyBorder="1" applyAlignment="1"/>
    <xf numFmtId="9" fontId="1" fillId="0" borderId="3" xfId="0" applyNumberFormat="1" applyFont="1" applyBorder="1" applyAlignment="1">
      <alignment horizontal="left"/>
    </xf>
    <xf numFmtId="0" fontId="3" fillId="6" borderId="1" xfId="0" applyFont="1" applyFill="1" applyBorder="1" applyAlignment="1"/>
    <xf numFmtId="0" fontId="1" fillId="6" borderId="2" xfId="0" applyFont="1" applyFill="1" applyBorder="1" applyAlignment="1"/>
    <xf numFmtId="43" fontId="9" fillId="0" borderId="0" xfId="2" applyFont="1" applyAlignment="1" applyProtection="1"/>
    <xf numFmtId="0" fontId="3" fillId="5" borderId="13" xfId="0" applyFont="1" applyFill="1" applyBorder="1" applyAlignment="1">
      <alignment horizontal="center" vertical="center"/>
    </xf>
    <xf numFmtId="43" fontId="1" fillId="7" borderId="1" xfId="2" applyFont="1" applyFill="1" applyBorder="1" applyAlignment="1" applyProtection="1">
      <alignment vertical="center"/>
    </xf>
    <xf numFmtId="43" fontId="1" fillId="7" borderId="1" xfId="2" applyFont="1" applyFill="1" applyBorder="1" applyAlignment="1" applyProtection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indent="3"/>
    </xf>
    <xf numFmtId="43" fontId="1" fillId="3" borderId="4" xfId="2" applyFont="1" applyFill="1" applyBorder="1" applyAlignment="1" applyProtection="1">
      <alignment vertical="center"/>
    </xf>
    <xf numFmtId="0" fontId="1" fillId="3" borderId="5" xfId="0" applyFont="1" applyFill="1" applyBorder="1" applyAlignment="1"/>
    <xf numFmtId="0" fontId="9" fillId="3" borderId="0" xfId="0" applyFont="1" applyFill="1" applyAlignment="1"/>
    <xf numFmtId="0" fontId="11" fillId="0" borderId="0" xfId="0" applyFont="1" applyAlignment="1"/>
    <xf numFmtId="0" fontId="1" fillId="3" borderId="1" xfId="0" applyFont="1" applyFill="1" applyBorder="1" applyAlignment="1"/>
    <xf numFmtId="0" fontId="1" fillId="6" borderId="1" xfId="0" applyFont="1" applyFill="1" applyBorder="1" applyAlignment="1"/>
    <xf numFmtId="167" fontId="9" fillId="0" borderId="0" xfId="0" applyNumberFormat="1" applyFont="1" applyAlignment="1"/>
    <xf numFmtId="0" fontId="3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64" fontId="1" fillId="0" borderId="0" xfId="0" applyNumberFormat="1" applyFo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/>
    <xf numFmtId="43" fontId="10" fillId="0" borderId="0" xfId="2" applyFont="1" applyAlignment="1" applyProtection="1"/>
    <xf numFmtId="167" fontId="10" fillId="0" borderId="0" xfId="0" applyNumberFormat="1" applyFont="1" applyAlignment="1"/>
    <xf numFmtId="0" fontId="1" fillId="6" borderId="1" xfId="0" applyFont="1" applyFill="1" applyBorder="1" applyAlignment="1">
      <alignment wrapText="1"/>
    </xf>
    <xf numFmtId="0" fontId="1" fillId="0" borderId="2" xfId="0" applyFont="1" applyBorder="1" applyAlignment="1">
      <alignment horizontal="left"/>
    </xf>
    <xf numFmtId="4" fontId="1" fillId="0" borderId="0" xfId="0" applyNumberFormat="1" applyFont="1" applyAlignment="1"/>
    <xf numFmtId="43" fontId="1" fillId="3" borderId="0" xfId="2" applyFont="1" applyFill="1" applyAlignment="1" applyProtection="1">
      <alignment vertical="center"/>
    </xf>
    <xf numFmtId="0" fontId="3" fillId="5" borderId="1" xfId="0" applyFont="1" applyFill="1" applyBorder="1" applyAlignment="1">
      <alignment horizontal="center"/>
    </xf>
    <xf numFmtId="43" fontId="7" fillId="0" borderId="0" xfId="2" applyFont="1" applyAlignment="1" applyProtection="1"/>
    <xf numFmtId="167" fontId="7" fillId="0" borderId="0" xfId="0" applyNumberFormat="1" applyFont="1" applyAlignment="1"/>
    <xf numFmtId="43" fontId="1" fillId="8" borderId="1" xfId="2" applyFont="1" applyFill="1" applyBorder="1" applyAlignment="1" applyProtection="1"/>
    <xf numFmtId="0" fontId="3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2" fillId="0" borderId="0" xfId="0" applyFont="1" applyAlignment="1"/>
    <xf numFmtId="0" fontId="3" fillId="5" borderId="1" xfId="0" applyFont="1" applyFill="1" applyBorder="1" applyAlignment="1">
      <alignment horizontal="center" vertical="center" wrapText="1"/>
    </xf>
    <xf numFmtId="0" fontId="0" fillId="9" borderId="0" xfId="0" applyFill="1">
      <alignment vertical="center"/>
    </xf>
    <xf numFmtId="0" fontId="1" fillId="9" borderId="0" xfId="0" applyFont="1" applyFill="1" applyAlignment="1"/>
    <xf numFmtId="4" fontId="15" fillId="0" borderId="1" xfId="3" applyNumberFormat="1" applyFont="1" applyBorder="1" applyProtection="1"/>
    <xf numFmtId="0" fontId="16" fillId="0" borderId="0" xfId="0" applyFont="1">
      <alignment vertical="center"/>
    </xf>
    <xf numFmtId="0" fontId="17" fillId="5" borderId="1" xfId="0" applyFont="1" applyFill="1" applyBorder="1">
      <alignment vertical="center"/>
    </xf>
    <xf numFmtId="0" fontId="15" fillId="0" borderId="1" xfId="0" applyFont="1" applyBorder="1">
      <alignment vertical="center"/>
    </xf>
    <xf numFmtId="0" fontId="17" fillId="3" borderId="1" xfId="0" applyFont="1" applyFill="1" applyBorder="1" applyAlignment="1">
      <alignment horizontal="right" vertical="center"/>
    </xf>
    <xf numFmtId="0" fontId="15" fillId="0" borderId="0" xfId="3" applyFont="1" applyProtection="1"/>
    <xf numFmtId="0" fontId="15" fillId="0" borderId="0" xfId="0" applyFont="1" applyAlignment="1">
      <alignment horizontal="center" vertical="center"/>
    </xf>
    <xf numFmtId="0" fontId="17" fillId="5" borderId="1" xfId="0" applyFont="1" applyFill="1" applyBorder="1" applyAlignment="1">
      <alignment horizontal="right" vertical="center"/>
    </xf>
    <xf numFmtId="0" fontId="15" fillId="3" borderId="0" xfId="0" applyFont="1" applyFill="1" applyAlignment="1"/>
    <xf numFmtId="0" fontId="17" fillId="0" borderId="0" xfId="0" applyFont="1" applyAlignment="1"/>
    <xf numFmtId="0" fontId="19" fillId="5" borderId="3" xfId="0" applyFont="1" applyFill="1" applyBorder="1">
      <alignment vertical="center"/>
    </xf>
    <xf numFmtId="0" fontId="15" fillId="5" borderId="12" xfId="3" applyFont="1" applyFill="1" applyBorder="1" applyAlignment="1" applyProtection="1">
      <alignment vertical="center"/>
    </xf>
    <xf numFmtId="0" fontId="15" fillId="5" borderId="2" xfId="3" applyFont="1" applyFill="1" applyBorder="1" applyAlignment="1" applyProtection="1">
      <alignment vertical="center"/>
    </xf>
    <xf numFmtId="0" fontId="15" fillId="0" borderId="0" xfId="3" applyFont="1" applyAlignment="1" applyProtection="1">
      <alignment vertical="center"/>
    </xf>
    <xf numFmtId="0" fontId="17" fillId="5" borderId="1" xfId="3" applyFont="1" applyFill="1" applyBorder="1" applyProtection="1"/>
    <xf numFmtId="0" fontId="17" fillId="3" borderId="1" xfId="3" applyFont="1" applyFill="1" applyBorder="1" applyAlignment="1" applyProtection="1">
      <alignment horizontal="left" vertical="center"/>
    </xf>
    <xf numFmtId="0" fontId="15" fillId="0" borderId="0" xfId="0" applyFont="1" applyAlignment="1"/>
    <xf numFmtId="0" fontId="19" fillId="5" borderId="1" xfId="4" applyFont="1" applyFill="1" applyBorder="1" applyAlignment="1" applyProtection="1">
      <alignment horizontal="center" vertical="center"/>
    </xf>
    <xf numFmtId="0" fontId="19" fillId="5" borderId="1" xfId="4" applyFont="1" applyFill="1" applyBorder="1" applyAlignment="1" applyProtection="1">
      <alignment horizontal="center" vertical="center" wrapText="1"/>
    </xf>
    <xf numFmtId="0" fontId="16" fillId="3" borderId="1" xfId="4" applyFont="1" applyFill="1" applyBorder="1" applyAlignment="1" applyProtection="1">
      <alignment horizontal="center" vertical="center" wrapText="1" shrinkToFit="1"/>
    </xf>
    <xf numFmtId="0" fontId="16" fillId="3" borderId="1" xfId="4" applyFont="1" applyFill="1" applyBorder="1" applyAlignment="1" applyProtection="1">
      <alignment vertical="center" wrapText="1"/>
    </xf>
    <xf numFmtId="169" fontId="17" fillId="3" borderId="1" xfId="4" applyNumberFormat="1" applyFont="1" applyFill="1" applyBorder="1" applyAlignment="1" applyProtection="1">
      <alignment horizontal="center" vertical="center"/>
    </xf>
    <xf numFmtId="0" fontId="19" fillId="3" borderId="1" xfId="4" applyFont="1" applyFill="1" applyBorder="1" applyAlignment="1" applyProtection="1">
      <alignment horizontal="center" vertical="center" wrapText="1" shrinkToFit="1"/>
    </xf>
    <xf numFmtId="169" fontId="15" fillId="3" borderId="1" xfId="4" applyNumberFormat="1" applyFont="1" applyFill="1" applyBorder="1" applyAlignment="1">
      <alignment horizontal="center" vertical="center"/>
      <protection locked="0"/>
    </xf>
    <xf numFmtId="0" fontId="16" fillId="3" borderId="1" xfId="4" applyFont="1" applyFill="1" applyBorder="1" applyAlignment="1" applyProtection="1">
      <alignment horizontal="center" vertical="center"/>
    </xf>
    <xf numFmtId="0" fontId="16" fillId="3" borderId="1" xfId="4" applyFont="1" applyFill="1" applyBorder="1" applyAlignment="1" applyProtection="1">
      <alignment horizontal="left" vertical="center" wrapText="1"/>
    </xf>
    <xf numFmtId="0" fontId="19" fillId="4" borderId="1" xfId="4" applyFont="1" applyFill="1" applyBorder="1" applyAlignment="1" applyProtection="1">
      <alignment horizontal="center" vertical="center" wrapText="1" shrinkToFit="1"/>
    </xf>
    <xf numFmtId="0" fontId="1" fillId="3" borderId="1" xfId="0" applyFont="1" applyFill="1" applyBorder="1" applyAlignment="1">
      <alignment horizontal="right"/>
    </xf>
    <xf numFmtId="43" fontId="15" fillId="0" borderId="1" xfId="2" applyFont="1" applyBorder="1" applyAlignment="1">
      <alignment horizontal="right" vertical="top"/>
      <protection locked="0"/>
    </xf>
    <xf numFmtId="43" fontId="15" fillId="0" borderId="1" xfId="2" applyFont="1" applyBorder="1">
      <alignment vertical="top"/>
      <protection locked="0"/>
    </xf>
    <xf numFmtId="0" fontId="15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3" fontId="1" fillId="0" borderId="1" xfId="0" applyNumberFormat="1" applyFont="1" applyBorder="1">
      <alignment vertical="center"/>
    </xf>
    <xf numFmtId="43" fontId="15" fillId="0" borderId="1" xfId="2" applyFont="1" applyBorder="1" applyAlignment="1">
      <alignment horizontal="right" vertical="center"/>
      <protection locked="0"/>
    </xf>
    <xf numFmtId="0" fontId="15" fillId="0" borderId="1" xfId="0" applyFont="1" applyBorder="1" applyAlignment="1"/>
    <xf numFmtId="0" fontId="15" fillId="6" borderId="3" xfId="0" applyFont="1" applyFill="1" applyBorder="1" applyAlignment="1"/>
    <xf numFmtId="0" fontId="15" fillId="6" borderId="1" xfId="0" applyFont="1" applyFill="1" applyBorder="1" applyAlignment="1"/>
    <xf numFmtId="0" fontId="15" fillId="0" borderId="3" xfId="0" applyFont="1" applyBorder="1" applyAlignment="1"/>
    <xf numFmtId="0" fontId="3" fillId="0" borderId="4" xfId="0" applyFont="1" applyBorder="1" applyAlignment="1">
      <alignment horizontal="right" vertical="center"/>
    </xf>
    <xf numFmtId="43" fontId="1" fillId="7" borderId="4" xfId="2" applyFont="1" applyFill="1" applyBorder="1" applyAlignment="1" applyProtection="1">
      <alignment vertical="center"/>
    </xf>
    <xf numFmtId="0" fontId="15" fillId="0" borderId="3" xfId="0" applyFont="1" applyBorder="1" applyAlignment="1">
      <alignment horizontal="right"/>
    </xf>
    <xf numFmtId="43" fontId="1" fillId="0" borderId="1" xfId="2" applyFont="1" applyBorder="1" applyAlignment="1" applyProtection="1">
      <alignment horizontal="center"/>
    </xf>
    <xf numFmtId="43" fontId="1" fillId="0" borderId="1" xfId="2" applyFont="1" applyBorder="1" applyAlignment="1" applyProtection="1">
      <alignment horizontal="center" vertical="center"/>
    </xf>
    <xf numFmtId="0" fontId="15" fillId="0" borderId="1" xfId="0" applyFont="1" applyBorder="1" applyAlignment="1">
      <alignment horizontal="left"/>
    </xf>
    <xf numFmtId="43" fontId="1" fillId="0" borderId="1" xfId="2" applyFont="1" applyBorder="1" applyAlignment="1" applyProtection="1">
      <alignment vertical="center"/>
    </xf>
    <xf numFmtId="169" fontId="19" fillId="0" borderId="1" xfId="4" applyNumberFormat="1" applyFont="1" applyBorder="1" applyAlignment="1">
      <alignment horizontal="left" vertical="center" wrapText="1" shrinkToFit="1"/>
      <protection locked="0"/>
    </xf>
    <xf numFmtId="0" fontId="7" fillId="0" borderId="0" xfId="0" applyFont="1" applyAlignment="1"/>
    <xf numFmtId="0" fontId="1" fillId="12" borderId="1" xfId="0" applyFont="1" applyFill="1" applyBorder="1" applyAlignment="1"/>
    <xf numFmtId="0" fontId="1" fillId="12" borderId="1" xfId="0" applyFont="1" applyFill="1" applyBorder="1" applyAlignment="1">
      <alignment horizontal="left"/>
    </xf>
    <xf numFmtId="0" fontId="6" fillId="3" borderId="0" xfId="3" applyFont="1" applyFill="1" applyAlignment="1" applyProtection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15" fillId="0" borderId="7" xfId="0" applyFont="1" applyBorder="1" applyAlignment="1"/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/>
    <xf numFmtId="0" fontId="17" fillId="5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165" fontId="15" fillId="0" borderId="1" xfId="0" applyNumberFormat="1" applyFont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4" fontId="15" fillId="0" borderId="0" xfId="0" applyNumberFormat="1" applyFont="1" applyAlignment="1">
      <alignment horizontal="right"/>
    </xf>
    <xf numFmtId="0" fontId="17" fillId="0" borderId="1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43" fontId="15" fillId="0" borderId="0" xfId="2" applyFont="1" applyAlignment="1" applyProtection="1">
      <alignment horizontal="center" vertical="center"/>
    </xf>
    <xf numFmtId="43" fontId="15" fillId="0" borderId="9" xfId="2" applyFont="1" applyBorder="1" applyAlignment="1" applyProtection="1">
      <alignment horizontal="center" vertical="center"/>
    </xf>
    <xf numFmtId="0" fontId="15" fillId="0" borderId="4" xfId="0" applyFont="1" applyBorder="1" applyAlignment="1"/>
    <xf numFmtId="0" fontId="15" fillId="0" borderId="10" xfId="0" applyFont="1" applyBorder="1" applyAlignment="1"/>
    <xf numFmtId="0" fontId="15" fillId="4" borderId="1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right" vertical="center"/>
    </xf>
    <xf numFmtId="0" fontId="15" fillId="4" borderId="1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/>
    <xf numFmtId="0" fontId="17" fillId="3" borderId="1" xfId="0" applyFont="1" applyFill="1" applyBorder="1" applyAlignment="1"/>
    <xf numFmtId="164" fontId="15" fillId="0" borderId="0" xfId="0" applyNumberFormat="1" applyFont="1" applyAlignment="1"/>
    <xf numFmtId="4" fontId="15" fillId="0" borderId="0" xfId="0" applyNumberFormat="1" applyFont="1" applyAlignment="1">
      <alignment horizontal="right" vertical="center"/>
    </xf>
    <xf numFmtId="0" fontId="15" fillId="0" borderId="0" xfId="0" applyFont="1">
      <alignment vertical="center"/>
    </xf>
    <xf numFmtId="43" fontId="15" fillId="0" borderId="0" xfId="2" applyFont="1" applyAlignment="1" applyProtection="1"/>
    <xf numFmtId="0" fontId="17" fillId="0" borderId="1" xfId="0" applyFont="1" applyBorder="1" applyAlignment="1">
      <alignment wrapText="1"/>
    </xf>
    <xf numFmtId="0" fontId="15" fillId="5" borderId="1" xfId="0" applyFont="1" applyFill="1" applyBorder="1" applyAlignment="1"/>
    <xf numFmtId="0" fontId="1" fillId="13" borderId="0" xfId="0" applyFont="1" applyFill="1" applyAlignment="1"/>
    <xf numFmtId="0" fontId="15" fillId="0" borderId="3" xfId="0" applyFont="1" applyBorder="1" applyAlignment="1">
      <alignment horizontal="right" indent="1"/>
    </xf>
    <xf numFmtId="0" fontId="15" fillId="0" borderId="3" xfId="0" applyFont="1" applyBorder="1" applyAlignment="1">
      <alignment horizontal="left"/>
    </xf>
    <xf numFmtId="0" fontId="17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right" vertical="center"/>
    </xf>
    <xf numFmtId="0" fontId="1" fillId="5" borderId="1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5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3" fillId="4" borderId="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10" borderId="1" xfId="0" applyFont="1" applyFill="1" applyBorder="1" applyAlignment="1">
      <alignment horizontal="left"/>
    </xf>
    <xf numFmtId="0" fontId="17" fillId="11" borderId="1" xfId="0" applyFont="1" applyFill="1" applyBorder="1" applyAlignment="1">
      <alignment horizontal="right" vertical="center"/>
    </xf>
    <xf numFmtId="0" fontId="1" fillId="11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19" fillId="4" borderId="1" xfId="4" applyFont="1" applyFill="1" applyBorder="1" applyAlignment="1" applyProtection="1">
      <alignment horizontal="center" vertical="center" wrapText="1" shrinkToFit="1"/>
    </xf>
    <xf numFmtId="0" fontId="19" fillId="4" borderId="3" xfId="4" applyFont="1" applyFill="1" applyBorder="1" applyAlignment="1" applyProtection="1">
      <alignment horizontal="center" vertical="center" wrapText="1" shrinkToFit="1"/>
    </xf>
    <xf numFmtId="169" fontId="17" fillId="3" borderId="1" xfId="4" applyNumberFormat="1" applyFont="1" applyFill="1" applyBorder="1" applyAlignment="1" applyProtection="1">
      <alignment horizontal="center" vertical="center" wrapText="1" shrinkToFit="1"/>
    </xf>
    <xf numFmtId="0" fontId="19" fillId="5" borderId="1" xfId="4" applyFont="1" applyFill="1" applyBorder="1" applyAlignment="1" applyProtection="1">
      <alignment horizontal="left" vertical="center"/>
    </xf>
    <xf numFmtId="0" fontId="19" fillId="3" borderId="1" xfId="4" applyFont="1" applyFill="1" applyBorder="1" applyAlignment="1" applyProtection="1">
      <alignment horizontal="center" vertical="center" wrapText="1" shrinkToFit="1"/>
    </xf>
    <xf numFmtId="0" fontId="15" fillId="0" borderId="0" xfId="0" applyFont="1" applyAlignment="1">
      <alignment vertical="center" wrapText="1"/>
    </xf>
    <xf numFmtId="0" fontId="19" fillId="5" borderId="1" xfId="4" applyFont="1" applyFill="1" applyBorder="1" applyAlignment="1" applyProtection="1">
      <alignment horizontal="center" vertical="center" wrapText="1" shrinkToFit="1"/>
    </xf>
    <xf numFmtId="0" fontId="15" fillId="3" borderId="1" xfId="4" applyFont="1" applyFill="1" applyBorder="1" applyAlignment="1" applyProtection="1">
      <alignment horizontal="center" vertical="center" wrapText="1"/>
    </xf>
    <xf numFmtId="43" fontId="19" fillId="3" borderId="1" xfId="2" applyFont="1" applyFill="1" applyBorder="1" applyAlignment="1" applyProtection="1">
      <alignment horizontal="center" vertical="center" wrapText="1"/>
    </xf>
    <xf numFmtId="169" fontId="15" fillId="3" borderId="1" xfId="4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9" fillId="5" borderId="1" xfId="4" applyFont="1" applyFill="1" applyBorder="1" applyAlignment="1" applyProtection="1">
      <alignment horizontal="center" vertical="center"/>
    </xf>
    <xf numFmtId="0" fontId="17" fillId="0" borderId="6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15" fillId="0" borderId="0" xfId="0" applyFont="1" applyAlignment="1"/>
    <xf numFmtId="168" fontId="15" fillId="3" borderId="1" xfId="0" applyNumberFormat="1" applyFont="1" applyFill="1" applyBorder="1" applyAlignment="1">
      <alignment horizontal="center" vertical="center" wrapText="1"/>
    </xf>
    <xf numFmtId="168" fontId="1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 wrapText="1"/>
    </xf>
    <xf numFmtId="0" fontId="3" fillId="3" borderId="1" xfId="3" applyFont="1" applyFill="1" applyBorder="1" applyAlignment="1" applyProtection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165" fontId="15" fillId="0" borderId="1" xfId="0" applyNumberFormat="1" applyFont="1" applyBorder="1" applyAlignment="1">
      <alignment horizontal="right" vertical="center"/>
    </xf>
    <xf numFmtId="165" fontId="15" fillId="0" borderId="1" xfId="0" applyNumberFormat="1" applyFont="1" applyFill="1" applyBorder="1" applyAlignment="1">
      <alignment horizontal="center" vertical="center"/>
    </xf>
    <xf numFmtId="0" fontId="1" fillId="0" borderId="0" xfId="3" applyFont="1" applyProtection="1"/>
    <xf numFmtId="0" fontId="3" fillId="12" borderId="3" xfId="0" applyFont="1" applyFill="1" applyBorder="1" applyAlignment="1"/>
    <xf numFmtId="0" fontId="3" fillId="0" borderId="0" xfId="0" applyFont="1" applyFill="1" applyAlignment="1"/>
  </cellXfs>
  <cellStyles count="5">
    <cellStyle name="Comma" xfId="2" builtinId="3"/>
    <cellStyle name="Hiperveza" xfId="1" xr:uid="{00000000-0005-0000-0000-000001000000}"/>
    <cellStyle name="Normal" xfId="0" builtinId="0"/>
    <cellStyle name="Normal 2" xfId="3" xr:uid="{00000000-0005-0000-0000-000003000000}"/>
    <cellStyle name="Normal_kalk-IMOVINA pravne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0.png"/><Relationship Id="rId1" Type="http://schemas.openxmlformats.org/officeDocument/2006/relationships/customXml" Target="../ink/ink1.xml"/><Relationship Id="rId5" Type="http://schemas.openxmlformats.org/officeDocument/2006/relationships/customXml" Target="../ink/ink4.xm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1999693</xdr:colOff>
      <xdr:row>99</xdr:row>
      <xdr:rowOff>264256</xdr:rowOff>
    </xdr:from>
    <xdr:to>
      <xdr:col>2</xdr:col>
      <xdr:colOff>1999693</xdr:colOff>
      <xdr:row>99</xdr:row>
      <xdr:rowOff>264256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14:cNvPr>
            <xdr14:cNvContentPartPr/>
          </xdr14:nvContentPartPr>
          <xdr14:nvPr macro=""/>
          <xdr14:xfrm>
            <a:off x="5143320" y="16129078"/>
            <a:ext cx="360" cy="360"/>
          </xdr14:xfrm>
        </xdr:contentPart>
      </mc:Choice>
      <mc:Fallback xmlns="">
        <xdr:pic>
          <xdr:nvPicPr>
            <xdr:cNvPr id="2" name=" 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143320" y="16129078"/>
              <a:ext cx="360" cy="360"/>
            </a:xfrm>
            <a:noFill/>
            <a:ln>
              <a:noFill/>
            </a:ln>
            <a:effectLst/>
          </xdr:spPr>
        </xdr:pic>
      </mc:Fallback>
    </mc:AlternateContent>
    <xdr:clientData/>
  </xdr:twoCellAnchor>
  <xdr:twoCellAnchor>
    <xdr:from>
      <xdr:col>3</xdr:col>
      <xdr:colOff>0</xdr:colOff>
      <xdr:row>94</xdr:row>
      <xdr:rowOff>37951</xdr:rowOff>
    </xdr:from>
    <xdr:to>
      <xdr:col>3</xdr:col>
      <xdr:colOff>0</xdr:colOff>
      <xdr:row>94</xdr:row>
      <xdr:rowOff>37951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14:cNvPr>
            <xdr14:cNvContentPartPr/>
          </xdr14:nvContentPartPr>
          <xdr14:nvPr macro=""/>
          <xdr14:xfrm>
            <a:off x="7540560" y="15168238"/>
            <a:ext cx="360" cy="360"/>
          </xdr14:xfrm>
        </xdr:contentPart>
      </mc:Choice>
      <mc:Fallback xmlns="">
        <xdr:pic>
          <xdr:nvPicPr>
            <xdr:cNvPr id="3" name=" 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40560" y="15168238"/>
              <a:ext cx="360" cy="360"/>
            </a:xfrm>
            <a:noFill/>
            <a:ln>
              <a:noFill/>
            </a:ln>
            <a:effectLst/>
          </xdr:spPr>
        </xdr:pic>
      </mc:Fallback>
    </mc:AlternateContent>
    <xdr:clientData/>
  </xdr:twoCellAnchor>
  <xdr:twoCellAnchor>
    <xdr:from>
      <xdr:col>6</xdr:col>
      <xdr:colOff>1292295</xdr:colOff>
      <xdr:row>82</xdr:row>
      <xdr:rowOff>164455</xdr:rowOff>
    </xdr:from>
    <xdr:to>
      <xdr:col>6</xdr:col>
      <xdr:colOff>1292295</xdr:colOff>
      <xdr:row>82</xdr:row>
      <xdr:rowOff>164455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14:cNvPr>
            <xdr14:cNvContentPartPr/>
          </xdr14:nvContentPartPr>
          <xdr14:nvPr macro=""/>
          <xdr14:xfrm>
            <a:off x="13056840" y="14017678"/>
            <a:ext cx="360" cy="360"/>
          </xdr14:xfrm>
        </xdr:contentPart>
      </mc:Choice>
      <mc:Fallback xmlns="">
        <xdr:pic>
          <xdr:nvPicPr>
            <xdr:cNvPr id="4" name=" 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056840" y="14017678"/>
              <a:ext cx="360" cy="360"/>
            </a:xfrm>
            <a:noFill/>
            <a:ln>
              <a:noFill/>
            </a:ln>
            <a:effectLst/>
          </xdr:spPr>
        </xdr:pic>
      </mc:Fallback>
    </mc:AlternateContent>
    <xdr:clientData/>
  </xdr:twoCellAnchor>
  <xdr:twoCellAnchor>
    <xdr:from>
      <xdr:col>3</xdr:col>
      <xdr:colOff>530936</xdr:colOff>
      <xdr:row>126</xdr:row>
      <xdr:rowOff>164455</xdr:rowOff>
    </xdr:from>
    <xdr:to>
      <xdr:col>3</xdr:col>
      <xdr:colOff>532244</xdr:colOff>
      <xdr:row>126</xdr:row>
      <xdr:rowOff>164455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14:cNvPr>
            <xdr14:cNvContentPartPr/>
          </xdr14:nvContentPartPr>
          <xdr14:nvPr macro=""/>
          <xdr14:xfrm>
            <a:off x="8596440" y="20288040"/>
            <a:ext cx="360" cy="360"/>
          </xdr14:xfrm>
        </xdr:contentPart>
      </mc:Choice>
      <mc:Fallback xmlns="">
        <xdr:pic>
          <xdr:nvPicPr>
            <xdr:cNvPr id="5" name=" 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596440" y="20288040"/>
              <a:ext cx="360" cy="360"/>
            </a:xfrm>
            <a:noFill/>
            <a:ln>
              <a:noFill/>
            </a:ln>
            <a:effectLst/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15T07:39:07.41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15T07:39:07.41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15T07:39:07.41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15T07:39:07.41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0"/>
  <sheetViews>
    <sheetView topLeftCell="A153" zoomScale="75" zoomScaleNormal="75" zoomScaleSheetLayoutView="75" workbookViewId="0">
      <selection activeCell="E23" sqref="E23"/>
    </sheetView>
  </sheetViews>
  <sheetFormatPr defaultColWidth="9" defaultRowHeight="14.4" x14ac:dyDescent="0.25"/>
  <cols>
    <col min="1" max="1" width="7" style="1" customWidth="1"/>
    <col min="2" max="2" width="43.88671875" customWidth="1"/>
    <col min="3" max="3" width="46.88671875" customWidth="1"/>
    <col min="4" max="4" width="24.109375" customWidth="1"/>
    <col min="5" max="5" width="12.44140625" customWidth="1"/>
    <col min="6" max="6" width="22.6640625" customWidth="1"/>
    <col min="7" max="7" width="24.109375" customWidth="1"/>
    <col min="8" max="8" width="10"/>
    <col min="9" max="9" width="9.44140625" customWidth="1"/>
    <col min="10" max="10" width="22.6640625" customWidth="1"/>
    <col min="11" max="11" width="27.5546875" customWidth="1"/>
    <col min="12" max="256" width="10" customWidth="1"/>
  </cols>
  <sheetData>
    <row r="1" spans="1:7" ht="35.25" customHeight="1" x14ac:dyDescent="0.25">
      <c r="A1" s="201" t="s">
        <v>140</v>
      </c>
      <c r="B1" s="201"/>
      <c r="C1" s="201"/>
      <c r="D1" s="1"/>
    </row>
    <row r="2" spans="1:7" x14ac:dyDescent="0.25">
      <c r="B2" s="205"/>
      <c r="C2" s="205"/>
      <c r="D2" s="1"/>
    </row>
    <row r="3" spans="1:7" ht="45.75" customHeight="1" x14ac:dyDescent="0.25">
      <c r="A3" s="3" t="s">
        <v>0</v>
      </c>
      <c r="B3" s="193" t="s">
        <v>139</v>
      </c>
      <c r="C3" s="193"/>
      <c r="D3" s="1"/>
    </row>
    <row r="4" spans="1:7" x14ac:dyDescent="0.3">
      <c r="A4" s="202"/>
      <c r="B4" s="195" t="s">
        <v>104</v>
      </c>
      <c r="C4" s="195"/>
      <c r="D4" s="1"/>
      <c r="G4" s="5"/>
    </row>
    <row r="5" spans="1:7" x14ac:dyDescent="0.3">
      <c r="A5" s="202"/>
      <c r="B5" s="6" t="s">
        <v>1</v>
      </c>
      <c r="C5" s="7" t="s">
        <v>2</v>
      </c>
      <c r="D5" s="1"/>
      <c r="G5" s="5"/>
    </row>
    <row r="6" spans="1:7" x14ac:dyDescent="0.25">
      <c r="A6" s="202"/>
      <c r="B6" s="6" t="s">
        <v>3</v>
      </c>
      <c r="C6" s="7">
        <v>14396</v>
      </c>
      <c r="D6" s="1"/>
    </row>
    <row r="7" spans="1:7" x14ac:dyDescent="0.25">
      <c r="A7" s="202"/>
      <c r="B7" s="6" t="s">
        <v>4</v>
      </c>
      <c r="C7" s="7" t="s">
        <v>5</v>
      </c>
      <c r="D7" s="1"/>
    </row>
    <row r="8" spans="1:7" x14ac:dyDescent="0.25">
      <c r="A8" s="202"/>
      <c r="B8" s="6" t="s">
        <v>6</v>
      </c>
      <c r="C8" s="7" t="s">
        <v>7</v>
      </c>
      <c r="D8" s="1"/>
    </row>
    <row r="9" spans="1:7" x14ac:dyDescent="0.25">
      <c r="A9" s="202"/>
      <c r="B9" s="6" t="s">
        <v>8</v>
      </c>
      <c r="C9" s="7" t="s">
        <v>9</v>
      </c>
      <c r="D9" s="1"/>
    </row>
    <row r="10" spans="1:7" x14ac:dyDescent="0.25">
      <c r="A10" s="202"/>
      <c r="B10" s="6" t="s">
        <v>10</v>
      </c>
      <c r="C10" s="7" t="s">
        <v>11</v>
      </c>
      <c r="D10" s="1"/>
    </row>
    <row r="11" spans="1:7" x14ac:dyDescent="0.25">
      <c r="A11" s="202"/>
      <c r="B11" s="6" t="s">
        <v>12</v>
      </c>
      <c r="C11" s="7" t="s">
        <v>13</v>
      </c>
      <c r="D11" s="1"/>
    </row>
    <row r="12" spans="1:7" x14ac:dyDescent="0.25">
      <c r="A12" s="202"/>
      <c r="B12" s="6" t="s">
        <v>14</v>
      </c>
      <c r="C12" s="7" t="s">
        <v>15</v>
      </c>
      <c r="D12" s="1"/>
    </row>
    <row r="13" spans="1:7" x14ac:dyDescent="0.25">
      <c r="A13" s="202"/>
      <c r="B13" s="6" t="s">
        <v>16</v>
      </c>
      <c r="C13" s="7">
        <v>200</v>
      </c>
      <c r="D13" s="1"/>
    </row>
    <row r="14" spans="1:7" x14ac:dyDescent="0.25">
      <c r="A14" s="202"/>
      <c r="B14" s="8" t="s">
        <v>158</v>
      </c>
      <c r="C14" s="127">
        <v>3</v>
      </c>
      <c r="D14" s="1"/>
    </row>
    <row r="15" spans="1:7" x14ac:dyDescent="0.25">
      <c r="A15" s="202"/>
      <c r="B15" s="6" t="s">
        <v>228</v>
      </c>
      <c r="C15" s="9">
        <f>C16+C17+C18</f>
        <v>317801.32999999996</v>
      </c>
      <c r="D15" s="1"/>
    </row>
    <row r="16" spans="1:7" x14ac:dyDescent="0.25">
      <c r="A16" s="202"/>
      <c r="B16" s="6" t="s">
        <v>229</v>
      </c>
      <c r="C16" s="10">
        <v>196801.33</v>
      </c>
      <c r="D16" s="1"/>
    </row>
    <row r="17" spans="1:4" x14ac:dyDescent="0.25">
      <c r="A17" s="202"/>
      <c r="B17" s="6" t="s">
        <v>230</v>
      </c>
      <c r="C17" s="10">
        <v>25000</v>
      </c>
      <c r="D17" s="1"/>
    </row>
    <row r="18" spans="1:4" x14ac:dyDescent="0.25">
      <c r="A18" s="202"/>
      <c r="B18" s="6" t="s">
        <v>231</v>
      </c>
      <c r="C18" s="10">
        <v>96000</v>
      </c>
      <c r="D18" s="1"/>
    </row>
    <row r="19" spans="1:4" x14ac:dyDescent="0.25">
      <c r="A19" s="202"/>
      <c r="B19" s="207"/>
      <c r="C19" s="208"/>
      <c r="D19" s="1"/>
    </row>
    <row r="20" spans="1:4" x14ac:dyDescent="0.25">
      <c r="A20" s="202"/>
      <c r="B20" s="6" t="s">
        <v>17</v>
      </c>
      <c r="C20" s="7" t="s">
        <v>338</v>
      </c>
      <c r="D20" s="1"/>
    </row>
    <row r="21" spans="1:4" x14ac:dyDescent="0.25">
      <c r="A21" s="202"/>
      <c r="B21" s="6" t="s">
        <v>18</v>
      </c>
      <c r="C21" s="7" t="s">
        <v>19</v>
      </c>
      <c r="D21" s="1"/>
    </row>
    <row r="22" spans="1:4" x14ac:dyDescent="0.25">
      <c r="A22" s="202"/>
      <c r="B22" s="6" t="s">
        <v>20</v>
      </c>
      <c r="C22" s="7" t="s">
        <v>21</v>
      </c>
      <c r="D22" s="1"/>
    </row>
    <row r="23" spans="1:4" x14ac:dyDescent="0.25">
      <c r="A23" s="202"/>
      <c r="B23" s="6" t="s">
        <v>22</v>
      </c>
      <c r="C23" s="7" t="s">
        <v>23</v>
      </c>
      <c r="D23" s="1"/>
    </row>
    <row r="24" spans="1:4" x14ac:dyDescent="0.25">
      <c r="A24" s="202"/>
      <c r="B24" s="6" t="s">
        <v>24</v>
      </c>
      <c r="C24" s="7" t="s">
        <v>25</v>
      </c>
      <c r="D24" s="1"/>
    </row>
    <row r="25" spans="1:4" x14ac:dyDescent="0.25">
      <c r="A25" s="202"/>
      <c r="B25" s="6" t="s">
        <v>26</v>
      </c>
      <c r="C25" s="11">
        <v>0.5</v>
      </c>
      <c r="D25" s="1"/>
    </row>
    <row r="26" spans="1:4" x14ac:dyDescent="0.25">
      <c r="A26" s="202"/>
      <c r="B26" s="6" t="s">
        <v>165</v>
      </c>
      <c r="C26" s="7" t="s">
        <v>28</v>
      </c>
      <c r="D26" s="1"/>
    </row>
    <row r="27" spans="1:4" x14ac:dyDescent="0.25">
      <c r="A27" s="202"/>
      <c r="B27" s="6" t="s">
        <v>295</v>
      </c>
      <c r="C27" s="7"/>
      <c r="D27" s="1"/>
    </row>
    <row r="28" spans="1:4" x14ac:dyDescent="0.25">
      <c r="A28" s="202"/>
      <c r="B28" s="194"/>
      <c r="C28" s="194"/>
      <c r="D28" s="1"/>
    </row>
    <row r="29" spans="1:4" ht="72" customHeight="1" x14ac:dyDescent="0.25">
      <c r="A29" s="202"/>
      <c r="B29" s="12" t="s">
        <v>162</v>
      </c>
      <c r="C29" s="9">
        <v>1500000</v>
      </c>
      <c r="D29" s="13"/>
    </row>
    <row r="30" spans="1:4" ht="15.75" customHeight="1" x14ac:dyDescent="0.25">
      <c r="A30" s="202"/>
      <c r="B30" s="194"/>
      <c r="C30" s="194"/>
      <c r="D30" s="13"/>
    </row>
    <row r="31" spans="1:4" ht="71.400000000000006" customHeight="1" x14ac:dyDescent="0.25">
      <c r="A31" s="202"/>
      <c r="B31" s="12" t="s">
        <v>164</v>
      </c>
      <c r="C31" s="9" t="s">
        <v>163</v>
      </c>
      <c r="D31" s="13"/>
    </row>
    <row r="32" spans="1:4" ht="15.75" customHeight="1" x14ac:dyDescent="0.25">
      <c r="A32" s="202"/>
      <c r="B32" s="194"/>
      <c r="C32" s="194"/>
      <c r="D32" s="13"/>
    </row>
    <row r="33" spans="1:4" ht="33.9" customHeight="1" x14ac:dyDescent="0.25">
      <c r="A33" s="202"/>
      <c r="B33" s="14" t="s">
        <v>116</v>
      </c>
      <c r="C33" s="9" t="s">
        <v>115</v>
      </c>
      <c r="D33" s="13"/>
    </row>
    <row r="34" spans="1:4" ht="17.25" customHeight="1" x14ac:dyDescent="0.25">
      <c r="A34" s="2"/>
      <c r="B34" s="204"/>
      <c r="C34" s="204"/>
      <c r="D34" s="13"/>
    </row>
    <row r="35" spans="1:4" ht="57.75" customHeight="1" x14ac:dyDescent="0.25">
      <c r="A35" s="35"/>
      <c r="B35" s="12" t="s">
        <v>308</v>
      </c>
      <c r="C35" s="15"/>
      <c r="D35" s="13"/>
    </row>
    <row r="36" spans="1:4" x14ac:dyDescent="0.25">
      <c r="B36" s="1"/>
      <c r="C36" s="1"/>
      <c r="D36" s="13"/>
    </row>
    <row r="37" spans="1:4" x14ac:dyDescent="0.25">
      <c r="B37" s="1"/>
      <c r="C37" s="1"/>
      <c r="D37" s="1"/>
    </row>
    <row r="38" spans="1:4" ht="51" customHeight="1" x14ac:dyDescent="0.25">
      <c r="A38" s="3" t="s">
        <v>29</v>
      </c>
      <c r="B38" s="193" t="s">
        <v>103</v>
      </c>
      <c r="C38" s="193"/>
      <c r="D38" s="1"/>
    </row>
    <row r="39" spans="1:4" x14ac:dyDescent="0.25">
      <c r="A39" s="202"/>
      <c r="B39" s="195" t="s">
        <v>104</v>
      </c>
      <c r="C39" s="195"/>
      <c r="D39" s="1"/>
    </row>
    <row r="40" spans="1:4" x14ac:dyDescent="0.25">
      <c r="A40" s="202"/>
      <c r="B40" s="16" t="s">
        <v>1</v>
      </c>
      <c r="C40" s="7" t="s">
        <v>30</v>
      </c>
      <c r="D40" s="1"/>
    </row>
    <row r="41" spans="1:4" x14ac:dyDescent="0.25">
      <c r="A41" s="202"/>
      <c r="B41" s="6" t="s">
        <v>3</v>
      </c>
      <c r="C41" s="7">
        <v>14347</v>
      </c>
      <c r="D41" s="1"/>
    </row>
    <row r="42" spans="1:4" x14ac:dyDescent="0.25">
      <c r="A42" s="202"/>
      <c r="B42" s="6" t="s">
        <v>297</v>
      </c>
      <c r="C42" s="7" t="s">
        <v>5</v>
      </c>
      <c r="D42" s="1"/>
    </row>
    <row r="43" spans="1:4" x14ac:dyDescent="0.25">
      <c r="A43" s="202"/>
      <c r="B43" s="6" t="s">
        <v>299</v>
      </c>
      <c r="C43" s="7" t="s">
        <v>300</v>
      </c>
      <c r="D43" s="1"/>
    </row>
    <row r="44" spans="1:4" x14ac:dyDescent="0.25">
      <c r="A44" s="202"/>
      <c r="B44" s="6" t="s">
        <v>298</v>
      </c>
      <c r="C44" s="7" t="s">
        <v>300</v>
      </c>
      <c r="D44" s="1"/>
    </row>
    <row r="45" spans="1:4" x14ac:dyDescent="0.25">
      <c r="A45" s="202"/>
      <c r="B45" s="6" t="s">
        <v>6</v>
      </c>
      <c r="C45" s="7" t="s">
        <v>7</v>
      </c>
      <c r="D45" s="1"/>
    </row>
    <row r="46" spans="1:4" x14ac:dyDescent="0.25">
      <c r="A46" s="202"/>
      <c r="B46" s="6" t="s">
        <v>8</v>
      </c>
      <c r="C46" s="7" t="s">
        <v>9</v>
      </c>
      <c r="D46" s="1"/>
    </row>
    <row r="47" spans="1:4" x14ac:dyDescent="0.25">
      <c r="A47" s="202"/>
      <c r="B47" s="6" t="s">
        <v>10</v>
      </c>
      <c r="C47" s="7" t="s">
        <v>11</v>
      </c>
      <c r="D47" s="1"/>
    </row>
    <row r="48" spans="1:4" x14ac:dyDescent="0.25">
      <c r="A48" s="202"/>
      <c r="B48" s="6" t="s">
        <v>12</v>
      </c>
      <c r="C48" s="7" t="s">
        <v>13</v>
      </c>
      <c r="D48" s="1"/>
    </row>
    <row r="49" spans="1:4" x14ac:dyDescent="0.25">
      <c r="A49" s="202"/>
      <c r="B49" s="6" t="s">
        <v>14</v>
      </c>
      <c r="C49" s="7" t="s">
        <v>15</v>
      </c>
      <c r="D49" s="1"/>
    </row>
    <row r="50" spans="1:4" x14ac:dyDescent="0.25">
      <c r="A50" s="202"/>
      <c r="B50" s="6" t="s">
        <v>16</v>
      </c>
      <c r="C50" s="7">
        <v>200</v>
      </c>
      <c r="D50" s="1"/>
    </row>
    <row r="51" spans="1:4" x14ac:dyDescent="0.25">
      <c r="A51" s="202"/>
      <c r="B51" s="8" t="s">
        <v>158</v>
      </c>
      <c r="C51" s="127">
        <v>3</v>
      </c>
      <c r="D51" s="1"/>
    </row>
    <row r="52" spans="1:4" x14ac:dyDescent="0.25">
      <c r="A52" s="202"/>
      <c r="B52" s="6" t="s">
        <v>228</v>
      </c>
      <c r="C52" s="9">
        <f>C53+C54+C55</f>
        <v>312801.32999999996</v>
      </c>
      <c r="D52" s="1"/>
    </row>
    <row r="53" spans="1:4" x14ac:dyDescent="0.25">
      <c r="A53" s="202"/>
      <c r="B53" s="6" t="s">
        <v>229</v>
      </c>
      <c r="C53" s="17">
        <v>196801.33</v>
      </c>
      <c r="D53" s="1"/>
    </row>
    <row r="54" spans="1:4" x14ac:dyDescent="0.25">
      <c r="A54" s="202"/>
      <c r="B54" s="6" t="s">
        <v>230</v>
      </c>
      <c r="C54" s="17">
        <v>25000</v>
      </c>
      <c r="D54" s="1"/>
    </row>
    <row r="55" spans="1:4" x14ac:dyDescent="0.25">
      <c r="A55" s="202"/>
      <c r="B55" s="6" t="s">
        <v>231</v>
      </c>
      <c r="C55" s="17">
        <v>91000</v>
      </c>
      <c r="D55" s="1"/>
    </row>
    <row r="56" spans="1:4" x14ac:dyDescent="0.25">
      <c r="A56" s="202"/>
      <c r="B56" s="194"/>
      <c r="C56" s="194"/>
      <c r="D56" s="1"/>
    </row>
    <row r="57" spans="1:4" x14ac:dyDescent="0.25">
      <c r="A57" s="202"/>
      <c r="B57" s="6" t="s">
        <v>17</v>
      </c>
      <c r="C57" s="7" t="s">
        <v>338</v>
      </c>
      <c r="D57" s="1"/>
    </row>
    <row r="58" spans="1:4" x14ac:dyDescent="0.25">
      <c r="A58" s="202"/>
      <c r="B58" s="6" t="s">
        <v>18</v>
      </c>
      <c r="C58" s="7" t="s">
        <v>19</v>
      </c>
      <c r="D58" s="1"/>
    </row>
    <row r="59" spans="1:4" x14ac:dyDescent="0.25">
      <c r="A59" s="202"/>
      <c r="B59" s="6" t="s">
        <v>20</v>
      </c>
      <c r="C59" s="7" t="s">
        <v>21</v>
      </c>
      <c r="D59" s="1"/>
    </row>
    <row r="60" spans="1:4" x14ac:dyDescent="0.25">
      <c r="A60" s="202"/>
      <c r="B60" s="6" t="s">
        <v>22</v>
      </c>
      <c r="C60" s="7" t="s">
        <v>23</v>
      </c>
      <c r="D60" s="1"/>
    </row>
    <row r="61" spans="1:4" x14ac:dyDescent="0.25">
      <c r="A61" s="202"/>
      <c r="B61" s="6" t="s">
        <v>24</v>
      </c>
      <c r="C61" s="7" t="s">
        <v>25</v>
      </c>
      <c r="D61" s="1"/>
    </row>
    <row r="62" spans="1:4" x14ac:dyDescent="0.25">
      <c r="A62" s="202"/>
      <c r="B62" s="6" t="s">
        <v>232</v>
      </c>
      <c r="C62" s="7" t="s">
        <v>28</v>
      </c>
      <c r="D62" s="1"/>
    </row>
    <row r="63" spans="1:4" x14ac:dyDescent="0.25">
      <c r="A63" s="202"/>
      <c r="B63" s="6" t="s">
        <v>295</v>
      </c>
      <c r="C63" s="7"/>
      <c r="D63" s="1"/>
    </row>
    <row r="64" spans="1:4" s="146" customFormat="1" x14ac:dyDescent="0.3">
      <c r="A64" s="202"/>
      <c r="B64" s="147"/>
      <c r="C64" s="148"/>
      <c r="D64" s="1"/>
    </row>
    <row r="65" spans="1:4" ht="75" customHeight="1" x14ac:dyDescent="0.25">
      <c r="A65" s="202"/>
      <c r="B65" s="12" t="s">
        <v>162</v>
      </c>
      <c r="C65" s="9">
        <v>1500000</v>
      </c>
      <c r="D65" s="1"/>
    </row>
    <row r="66" spans="1:4" ht="15" customHeight="1" x14ac:dyDescent="0.25">
      <c r="A66" s="202"/>
      <c r="B66" s="20"/>
      <c r="C66" s="21"/>
      <c r="D66" s="1"/>
    </row>
    <row r="67" spans="1:4" ht="73.5" customHeight="1" x14ac:dyDescent="0.25">
      <c r="A67" s="202"/>
      <c r="B67" s="12" t="s">
        <v>164</v>
      </c>
      <c r="C67" s="9" t="s">
        <v>163</v>
      </c>
      <c r="D67" s="1"/>
    </row>
    <row r="68" spans="1:4" ht="16.5" customHeight="1" x14ac:dyDescent="0.25">
      <c r="A68" s="202"/>
      <c r="B68" s="20"/>
      <c r="C68" s="21"/>
      <c r="D68" s="1"/>
    </row>
    <row r="69" spans="1:4" ht="31.5" customHeight="1" x14ac:dyDescent="0.25">
      <c r="A69" s="202"/>
      <c r="B69" s="14" t="s">
        <v>116</v>
      </c>
      <c r="C69" s="9" t="s">
        <v>117</v>
      </c>
      <c r="D69" s="1"/>
    </row>
    <row r="70" spans="1:4" ht="21" customHeight="1" x14ac:dyDescent="0.25">
      <c r="A70" s="4"/>
      <c r="B70" s="20"/>
      <c r="C70" s="21"/>
      <c r="D70" s="1"/>
    </row>
    <row r="71" spans="1:4" ht="61.5" customHeight="1" x14ac:dyDescent="0.25">
      <c r="A71" s="4"/>
      <c r="B71" s="12" t="s">
        <v>308</v>
      </c>
      <c r="C71" s="15"/>
      <c r="D71" s="1"/>
    </row>
    <row r="72" spans="1:4" x14ac:dyDescent="0.25">
      <c r="B72" s="1"/>
      <c r="C72" s="1"/>
      <c r="D72" s="1"/>
    </row>
    <row r="73" spans="1:4" x14ac:dyDescent="0.25">
      <c r="B73" s="1"/>
      <c r="C73" s="1"/>
      <c r="D73" s="1"/>
    </row>
    <row r="74" spans="1:4" ht="49.5" customHeight="1" x14ac:dyDescent="0.25">
      <c r="A74" s="3" t="s">
        <v>31</v>
      </c>
      <c r="B74" s="193" t="s">
        <v>154</v>
      </c>
      <c r="C74" s="193"/>
      <c r="D74" s="1"/>
    </row>
    <row r="75" spans="1:4" x14ac:dyDescent="0.25">
      <c r="A75" s="202"/>
      <c r="B75" s="195" t="s">
        <v>104</v>
      </c>
      <c r="C75" s="195"/>
      <c r="D75" s="1"/>
    </row>
    <row r="76" spans="1:4" x14ac:dyDescent="0.25">
      <c r="A76" s="202"/>
      <c r="B76" s="16" t="s">
        <v>1</v>
      </c>
      <c r="C76" s="7" t="s">
        <v>32</v>
      </c>
      <c r="D76" s="1"/>
    </row>
    <row r="77" spans="1:4" x14ac:dyDescent="0.25">
      <c r="A77" s="202"/>
      <c r="B77" s="6" t="s">
        <v>3</v>
      </c>
      <c r="C77" s="7">
        <v>14946</v>
      </c>
      <c r="D77" s="1"/>
    </row>
    <row r="78" spans="1:4" x14ac:dyDescent="0.25">
      <c r="A78" s="202"/>
      <c r="B78" s="6" t="s">
        <v>4</v>
      </c>
      <c r="C78" s="7" t="s">
        <v>33</v>
      </c>
      <c r="D78" s="1"/>
    </row>
    <row r="79" spans="1:4" x14ac:dyDescent="0.25">
      <c r="A79" s="202"/>
      <c r="B79" s="6" t="s">
        <v>6</v>
      </c>
      <c r="C79" s="7" t="s">
        <v>34</v>
      </c>
      <c r="D79" s="1"/>
    </row>
    <row r="80" spans="1:4" x14ac:dyDescent="0.25">
      <c r="A80" s="202"/>
      <c r="B80" s="6" t="s">
        <v>8</v>
      </c>
      <c r="C80" s="7" t="s">
        <v>9</v>
      </c>
      <c r="D80" s="1"/>
    </row>
    <row r="81" spans="1:4" x14ac:dyDescent="0.25">
      <c r="A81" s="202"/>
      <c r="B81" s="6" t="s">
        <v>10</v>
      </c>
      <c r="C81" s="7" t="s">
        <v>35</v>
      </c>
      <c r="D81" s="1"/>
    </row>
    <row r="82" spans="1:4" x14ac:dyDescent="0.25">
      <c r="A82" s="202"/>
      <c r="B82" s="6" t="s">
        <v>12</v>
      </c>
      <c r="C82" s="7" t="s">
        <v>36</v>
      </c>
      <c r="D82" s="1"/>
    </row>
    <row r="83" spans="1:4" x14ac:dyDescent="0.25">
      <c r="A83" s="202"/>
      <c r="B83" s="6" t="s">
        <v>14</v>
      </c>
      <c r="C83" s="7" t="s">
        <v>37</v>
      </c>
      <c r="D83" s="1"/>
    </row>
    <row r="84" spans="1:4" x14ac:dyDescent="0.25">
      <c r="A84" s="202"/>
      <c r="B84" s="6" t="s">
        <v>16</v>
      </c>
      <c r="C84" s="7">
        <v>100</v>
      </c>
      <c r="D84" s="1"/>
    </row>
    <row r="85" spans="1:4" x14ac:dyDescent="0.25">
      <c r="A85" s="202"/>
      <c r="B85" s="6" t="s">
        <v>161</v>
      </c>
      <c r="C85" s="127">
        <v>3</v>
      </c>
      <c r="D85" s="1"/>
    </row>
    <row r="86" spans="1:4" x14ac:dyDescent="0.25">
      <c r="A86" s="202"/>
      <c r="B86" s="6" t="s">
        <v>228</v>
      </c>
      <c r="C86" s="9">
        <f>C87+C88+C89</f>
        <v>172912.52000000002</v>
      </c>
      <c r="D86" s="1"/>
    </row>
    <row r="87" spans="1:4" x14ac:dyDescent="0.25">
      <c r="A87" s="202"/>
      <c r="B87" s="6" t="s">
        <v>229</v>
      </c>
      <c r="C87" s="9">
        <v>107912.52</v>
      </c>
      <c r="D87" s="1"/>
    </row>
    <row r="88" spans="1:4" x14ac:dyDescent="0.25">
      <c r="A88" s="202"/>
      <c r="B88" s="6" t="s">
        <v>230</v>
      </c>
      <c r="C88" s="9">
        <v>25000</v>
      </c>
      <c r="D88" s="1"/>
    </row>
    <row r="89" spans="1:4" x14ac:dyDescent="0.25">
      <c r="A89" s="202"/>
      <c r="B89" s="6" t="s">
        <v>231</v>
      </c>
      <c r="C89" s="9">
        <v>40000</v>
      </c>
      <c r="D89" s="1"/>
    </row>
    <row r="90" spans="1:4" x14ac:dyDescent="0.25">
      <c r="A90" s="202"/>
      <c r="B90" s="194"/>
      <c r="C90" s="194"/>
      <c r="D90" s="1"/>
    </row>
    <row r="91" spans="1:4" x14ac:dyDescent="0.25">
      <c r="A91" s="202"/>
      <c r="B91" s="6" t="s">
        <v>17</v>
      </c>
      <c r="C91" s="7" t="s">
        <v>339</v>
      </c>
      <c r="D91" s="1"/>
    </row>
    <row r="92" spans="1:4" x14ac:dyDescent="0.25">
      <c r="A92" s="202"/>
      <c r="B92" s="6" t="s">
        <v>18</v>
      </c>
      <c r="C92" s="7" t="s">
        <v>19</v>
      </c>
      <c r="D92" s="1"/>
    </row>
    <row r="93" spans="1:4" x14ac:dyDescent="0.25">
      <c r="A93" s="202"/>
      <c r="B93" s="6" t="s">
        <v>20</v>
      </c>
      <c r="C93" s="7" t="s">
        <v>21</v>
      </c>
      <c r="D93" s="1"/>
    </row>
    <row r="94" spans="1:4" x14ac:dyDescent="0.25">
      <c r="A94" s="202"/>
      <c r="B94" s="6" t="s">
        <v>22</v>
      </c>
      <c r="C94" s="7" t="s">
        <v>38</v>
      </c>
      <c r="D94" s="1"/>
    </row>
    <row r="95" spans="1:4" x14ac:dyDescent="0.25">
      <c r="A95" s="202"/>
      <c r="B95" s="6" t="s">
        <v>24</v>
      </c>
      <c r="C95" s="7" t="s">
        <v>25</v>
      </c>
      <c r="D95" s="1"/>
    </row>
    <row r="96" spans="1:4" x14ac:dyDescent="0.25">
      <c r="A96" s="202"/>
      <c r="B96" s="6" t="s">
        <v>26</v>
      </c>
      <c r="C96" s="11">
        <v>0.5</v>
      </c>
      <c r="D96" s="1"/>
    </row>
    <row r="97" spans="1:4" x14ac:dyDescent="0.25">
      <c r="A97" s="202"/>
      <c r="B97" s="6" t="s">
        <v>27</v>
      </c>
      <c r="C97" s="7" t="s">
        <v>28</v>
      </c>
      <c r="D97" s="1"/>
    </row>
    <row r="98" spans="1:4" x14ac:dyDescent="0.25">
      <c r="A98" s="202"/>
      <c r="B98" s="6" t="s">
        <v>296</v>
      </c>
      <c r="C98" s="7"/>
      <c r="D98" s="1"/>
    </row>
    <row r="99" spans="1:4" x14ac:dyDescent="0.25">
      <c r="A99" s="202"/>
      <c r="B99" s="194"/>
      <c r="C99" s="194"/>
      <c r="D99" s="1"/>
    </row>
    <row r="100" spans="1:4" ht="81.900000000000006" customHeight="1" x14ac:dyDescent="0.25">
      <c r="A100" s="202"/>
      <c r="B100" s="12" t="s">
        <v>162</v>
      </c>
      <c r="C100" s="9">
        <v>1500000</v>
      </c>
      <c r="D100" s="1"/>
    </row>
    <row r="101" spans="1:4" ht="13.5" customHeight="1" x14ac:dyDescent="0.25">
      <c r="A101" s="202"/>
      <c r="B101" s="194"/>
      <c r="C101" s="194"/>
      <c r="D101" s="1"/>
    </row>
    <row r="102" spans="1:4" ht="81.900000000000006" customHeight="1" x14ac:dyDescent="0.25">
      <c r="A102" s="202"/>
      <c r="B102" s="12" t="s">
        <v>164</v>
      </c>
      <c r="C102" s="9" t="s">
        <v>163</v>
      </c>
      <c r="D102" s="1"/>
    </row>
    <row r="103" spans="1:4" ht="13.5" customHeight="1" x14ac:dyDescent="0.25">
      <c r="A103" s="202"/>
      <c r="B103" s="194"/>
      <c r="C103" s="194"/>
      <c r="D103" s="1"/>
    </row>
    <row r="104" spans="1:4" ht="32.1" customHeight="1" x14ac:dyDescent="0.25">
      <c r="A104" s="202"/>
      <c r="B104" s="14" t="s">
        <v>116</v>
      </c>
      <c r="C104" s="22" t="s">
        <v>117</v>
      </c>
      <c r="D104" s="1"/>
    </row>
    <row r="105" spans="1:4" ht="14.25" customHeight="1" x14ac:dyDescent="0.25">
      <c r="A105" s="4"/>
      <c r="B105" s="194"/>
      <c r="C105" s="194"/>
      <c r="D105" s="1"/>
    </row>
    <row r="106" spans="1:4" ht="55.2" x14ac:dyDescent="0.25">
      <c r="A106" s="6"/>
      <c r="B106" s="12" t="s">
        <v>308</v>
      </c>
      <c r="C106" s="23"/>
      <c r="D106" s="1"/>
    </row>
    <row r="107" spans="1:4" x14ac:dyDescent="0.25">
      <c r="B107" s="149"/>
      <c r="C107" s="150"/>
      <c r="D107" s="1"/>
    </row>
    <row r="108" spans="1:4" x14ac:dyDescent="0.25">
      <c r="B108" s="1"/>
      <c r="C108" s="1"/>
      <c r="D108" s="1"/>
    </row>
    <row r="109" spans="1:4" ht="48.6" customHeight="1" x14ac:dyDescent="0.25">
      <c r="A109" s="3" t="s">
        <v>65</v>
      </c>
      <c r="B109" s="211" t="s">
        <v>155</v>
      </c>
      <c r="C109" s="211"/>
      <c r="D109" s="1"/>
    </row>
    <row r="110" spans="1:4" x14ac:dyDescent="0.25">
      <c r="A110" s="202"/>
      <c r="B110" s="196" t="s">
        <v>104</v>
      </c>
      <c r="C110" s="196"/>
      <c r="D110" s="1"/>
    </row>
    <row r="111" spans="1:4" x14ac:dyDescent="0.25">
      <c r="A111" s="202"/>
      <c r="B111" s="24" t="s">
        <v>1</v>
      </c>
      <c r="C111" s="25" t="s">
        <v>127</v>
      </c>
      <c r="D111" s="1"/>
    </row>
    <row r="112" spans="1:4" x14ac:dyDescent="0.25">
      <c r="A112" s="202"/>
      <c r="B112" s="24" t="s">
        <v>3</v>
      </c>
      <c r="C112" s="25">
        <v>16850</v>
      </c>
      <c r="D112" s="1"/>
    </row>
    <row r="113" spans="1:4" x14ac:dyDescent="0.25">
      <c r="A113" s="202"/>
      <c r="B113" s="26" t="s">
        <v>4</v>
      </c>
      <c r="C113" s="27">
        <v>2023</v>
      </c>
      <c r="D113" s="1"/>
    </row>
    <row r="114" spans="1:4" x14ac:dyDescent="0.25">
      <c r="A114" s="202"/>
      <c r="B114" s="24" t="s">
        <v>6</v>
      </c>
      <c r="C114" s="25" t="s">
        <v>128</v>
      </c>
      <c r="D114" s="1"/>
    </row>
    <row r="115" spans="1:4" x14ac:dyDescent="0.25">
      <c r="A115" s="202"/>
      <c r="B115" s="24" t="s">
        <v>8</v>
      </c>
      <c r="C115" s="25" t="s">
        <v>129</v>
      </c>
      <c r="D115" s="1"/>
    </row>
    <row r="116" spans="1:4" x14ac:dyDescent="0.25">
      <c r="A116" s="202"/>
      <c r="B116" s="24" t="s">
        <v>10</v>
      </c>
      <c r="C116" s="27" t="s">
        <v>130</v>
      </c>
      <c r="D116" s="1"/>
    </row>
    <row r="117" spans="1:4" x14ac:dyDescent="0.25">
      <c r="A117" s="202"/>
      <c r="B117" s="24" t="s">
        <v>12</v>
      </c>
      <c r="C117" s="25" t="s">
        <v>131</v>
      </c>
      <c r="D117" s="1"/>
    </row>
    <row r="118" spans="1:4" x14ac:dyDescent="0.25">
      <c r="A118" s="202"/>
      <c r="B118" s="24" t="s">
        <v>14</v>
      </c>
      <c r="C118" s="25" t="s">
        <v>132</v>
      </c>
      <c r="D118" s="1"/>
    </row>
    <row r="119" spans="1:4" x14ac:dyDescent="0.25">
      <c r="A119" s="202"/>
      <c r="B119" s="24" t="s">
        <v>16</v>
      </c>
      <c r="C119" s="25">
        <v>50</v>
      </c>
      <c r="D119" s="1"/>
    </row>
    <row r="120" spans="1:4" ht="27" customHeight="1" x14ac:dyDescent="0.25">
      <c r="A120" s="202"/>
      <c r="B120" s="8" t="s">
        <v>158</v>
      </c>
      <c r="C120" s="25">
        <v>3</v>
      </c>
      <c r="D120" s="1"/>
    </row>
    <row r="121" spans="1:4" ht="19.5" customHeight="1" x14ac:dyDescent="0.25">
      <c r="A121" s="202"/>
      <c r="B121" s="6" t="s">
        <v>228</v>
      </c>
      <c r="C121" s="129">
        <f>C122+C123+C124</f>
        <v>923870.2</v>
      </c>
      <c r="D121" s="1"/>
    </row>
    <row r="122" spans="1:4" ht="16.5" customHeight="1" x14ac:dyDescent="0.25">
      <c r="A122" s="202"/>
      <c r="B122" s="6" t="s">
        <v>229</v>
      </c>
      <c r="C122" s="128">
        <v>444570.12</v>
      </c>
      <c r="D122" s="1"/>
    </row>
    <row r="123" spans="1:4" ht="17.25" customHeight="1" x14ac:dyDescent="0.25">
      <c r="A123" s="202"/>
      <c r="B123" s="6" t="s">
        <v>230</v>
      </c>
      <c r="C123" s="128">
        <v>100849.48</v>
      </c>
      <c r="D123" s="1"/>
    </row>
    <row r="124" spans="1:4" ht="17.25" customHeight="1" x14ac:dyDescent="0.25">
      <c r="A124" s="202"/>
      <c r="B124" s="6" t="s">
        <v>231</v>
      </c>
      <c r="C124" s="128">
        <v>378450.6</v>
      </c>
      <c r="D124" s="1"/>
    </row>
    <row r="125" spans="1:4" ht="13.5" customHeight="1" x14ac:dyDescent="0.25">
      <c r="A125" s="202"/>
      <c r="B125" s="194"/>
      <c r="C125" s="194"/>
      <c r="D125" s="1"/>
    </row>
    <row r="126" spans="1:4" x14ac:dyDescent="0.25">
      <c r="A126" s="202"/>
      <c r="B126" s="24" t="s">
        <v>17</v>
      </c>
      <c r="C126" s="251" t="s">
        <v>340</v>
      </c>
      <c r="D126" s="1"/>
    </row>
    <row r="127" spans="1:4" x14ac:dyDescent="0.25">
      <c r="A127" s="202"/>
      <c r="B127" s="24" t="s">
        <v>18</v>
      </c>
      <c r="C127" s="27" t="s">
        <v>133</v>
      </c>
      <c r="D127" s="1"/>
    </row>
    <row r="128" spans="1:4" x14ac:dyDescent="0.25">
      <c r="A128" s="202"/>
      <c r="B128" s="24" t="s">
        <v>20</v>
      </c>
      <c r="C128" s="25" t="s">
        <v>21</v>
      </c>
      <c r="D128" s="1"/>
    </row>
    <row r="129" spans="1:4" x14ac:dyDescent="0.25">
      <c r="A129" s="202"/>
      <c r="B129" s="24" t="s">
        <v>22</v>
      </c>
      <c r="C129" s="25" t="s">
        <v>134</v>
      </c>
      <c r="D129" s="1"/>
    </row>
    <row r="130" spans="1:4" x14ac:dyDescent="0.25">
      <c r="A130" s="202"/>
      <c r="B130" s="24" t="s">
        <v>24</v>
      </c>
      <c r="C130" s="25" t="s">
        <v>25</v>
      </c>
      <c r="D130" s="1"/>
    </row>
    <row r="131" spans="1:4" x14ac:dyDescent="0.25">
      <c r="A131" s="202"/>
      <c r="B131" s="24" t="s">
        <v>26</v>
      </c>
      <c r="C131" s="29">
        <v>0.5</v>
      </c>
      <c r="D131" s="1"/>
    </row>
    <row r="132" spans="1:4" x14ac:dyDescent="0.25">
      <c r="A132" s="202"/>
      <c r="B132" s="26" t="s">
        <v>165</v>
      </c>
      <c r="C132" s="27" t="s">
        <v>28</v>
      </c>
      <c r="D132" s="1"/>
    </row>
    <row r="133" spans="1:4" x14ac:dyDescent="0.25">
      <c r="A133" s="202"/>
      <c r="B133" s="26" t="s">
        <v>296</v>
      </c>
      <c r="C133" s="27"/>
      <c r="D133" s="1"/>
    </row>
    <row r="134" spans="1:4" x14ac:dyDescent="0.25">
      <c r="A134" s="202"/>
      <c r="B134" s="194"/>
      <c r="C134" s="194"/>
      <c r="D134" s="1"/>
    </row>
    <row r="135" spans="1:4" ht="69" x14ac:dyDescent="0.25">
      <c r="A135" s="202"/>
      <c r="B135" s="12" t="s">
        <v>162</v>
      </c>
      <c r="C135" s="28">
        <v>1500000</v>
      </c>
      <c r="D135" s="1"/>
    </row>
    <row r="136" spans="1:4" x14ac:dyDescent="0.25">
      <c r="A136" s="202"/>
      <c r="B136" s="194"/>
      <c r="C136" s="194"/>
      <c r="D136" s="1"/>
    </row>
    <row r="137" spans="1:4" ht="79.5" customHeight="1" x14ac:dyDescent="0.25">
      <c r="A137" s="202"/>
      <c r="B137" s="12" t="s">
        <v>164</v>
      </c>
      <c r="C137" s="28" t="s">
        <v>159</v>
      </c>
      <c r="D137" s="1"/>
    </row>
    <row r="138" spans="1:4" ht="16.5" customHeight="1" x14ac:dyDescent="0.25">
      <c r="A138" s="202"/>
      <c r="B138" s="194"/>
      <c r="C138" s="194"/>
      <c r="D138" s="1"/>
    </row>
    <row r="139" spans="1:4" ht="46.5" customHeight="1" x14ac:dyDescent="0.25">
      <c r="A139" s="202"/>
      <c r="B139" s="30" t="s">
        <v>116</v>
      </c>
      <c r="C139" s="22" t="s">
        <v>117</v>
      </c>
      <c r="D139" s="1"/>
    </row>
    <row r="140" spans="1:4" ht="18" customHeight="1" x14ac:dyDescent="0.25">
      <c r="A140" s="31"/>
      <c r="B140" s="194"/>
      <c r="C140" s="194"/>
      <c r="D140" s="1"/>
    </row>
    <row r="141" spans="1:4" ht="41.4" x14ac:dyDescent="0.3">
      <c r="A141" s="55"/>
      <c r="B141" s="12" t="s">
        <v>309</v>
      </c>
      <c r="C141" s="32"/>
    </row>
    <row r="143" spans="1:4" x14ac:dyDescent="0.25">
      <c r="B143" s="33"/>
      <c r="C143" s="33"/>
      <c r="D143" s="1"/>
    </row>
    <row r="144" spans="1:4" ht="51.75" customHeight="1" x14ac:dyDescent="0.25">
      <c r="A144" s="34" t="s">
        <v>66</v>
      </c>
      <c r="B144" s="193" t="s">
        <v>156</v>
      </c>
      <c r="C144" s="193"/>
      <c r="D144" s="1"/>
    </row>
    <row r="145" spans="1:4" x14ac:dyDescent="0.25">
      <c r="A145" s="206"/>
      <c r="B145" s="195" t="s">
        <v>104</v>
      </c>
      <c r="C145" s="195"/>
      <c r="D145" s="1"/>
    </row>
    <row r="146" spans="1:4" x14ac:dyDescent="0.25">
      <c r="A146" s="206"/>
      <c r="B146" s="16" t="s">
        <v>105</v>
      </c>
      <c r="C146" s="7" t="s">
        <v>106</v>
      </c>
      <c r="D146" s="1"/>
    </row>
    <row r="147" spans="1:4" x14ac:dyDescent="0.25">
      <c r="A147" s="206"/>
      <c r="B147" s="6" t="s">
        <v>16</v>
      </c>
      <c r="C147" s="7">
        <v>12</v>
      </c>
      <c r="D147" s="1"/>
    </row>
    <row r="148" spans="1:4" x14ac:dyDescent="0.25">
      <c r="A148" s="206"/>
      <c r="B148" s="6" t="s">
        <v>331</v>
      </c>
      <c r="C148" s="7"/>
      <c r="D148" s="1"/>
    </row>
    <row r="149" spans="1:4" x14ac:dyDescent="0.25">
      <c r="A149" s="206"/>
      <c r="B149" s="6" t="s">
        <v>112</v>
      </c>
      <c r="C149" s="7" t="s">
        <v>107</v>
      </c>
      <c r="D149" s="1"/>
    </row>
    <row r="150" spans="1:4" x14ac:dyDescent="0.25">
      <c r="A150" s="206"/>
      <c r="B150" s="6" t="s">
        <v>113</v>
      </c>
      <c r="C150" s="7" t="s">
        <v>108</v>
      </c>
      <c r="D150" s="1"/>
    </row>
    <row r="151" spans="1:4" x14ac:dyDescent="0.25">
      <c r="A151" s="206"/>
      <c r="B151" s="6" t="s">
        <v>228</v>
      </c>
      <c r="C151" s="7" t="s">
        <v>287</v>
      </c>
      <c r="D151" s="1"/>
    </row>
    <row r="152" spans="1:4" x14ac:dyDescent="0.25">
      <c r="A152" s="206"/>
      <c r="B152" s="6" t="s">
        <v>229</v>
      </c>
      <c r="C152" s="36"/>
      <c r="D152" s="1"/>
    </row>
    <row r="153" spans="1:4" x14ac:dyDescent="0.25">
      <c r="A153" s="206"/>
      <c r="B153" s="6" t="s">
        <v>230</v>
      </c>
      <c r="C153" s="36"/>
      <c r="D153" s="1"/>
    </row>
    <row r="154" spans="1:4" x14ac:dyDescent="0.25">
      <c r="A154" s="206"/>
      <c r="B154" s="6" t="s">
        <v>231</v>
      </c>
      <c r="C154" s="36"/>
      <c r="D154" s="1"/>
    </row>
    <row r="155" spans="1:4" x14ac:dyDescent="0.25">
      <c r="A155" s="206"/>
      <c r="B155" s="194"/>
      <c r="C155" s="194"/>
      <c r="D155" s="1"/>
    </row>
    <row r="156" spans="1:4" x14ac:dyDescent="0.25">
      <c r="A156" s="206"/>
      <c r="B156" s="6" t="s">
        <v>111</v>
      </c>
      <c r="C156" s="7" t="s">
        <v>341</v>
      </c>
      <c r="D156" s="1"/>
    </row>
    <row r="157" spans="1:4" x14ac:dyDescent="0.25">
      <c r="A157" s="206"/>
      <c r="B157" s="6" t="s">
        <v>18</v>
      </c>
      <c r="C157" s="7" t="s">
        <v>19</v>
      </c>
      <c r="D157" s="1"/>
    </row>
    <row r="158" spans="1:4" x14ac:dyDescent="0.25">
      <c r="A158" s="206"/>
      <c r="B158" s="36" t="s">
        <v>109</v>
      </c>
      <c r="C158" s="7" t="s">
        <v>110</v>
      </c>
      <c r="D158" s="1"/>
    </row>
    <row r="159" spans="1:4" x14ac:dyDescent="0.25">
      <c r="A159" s="206"/>
      <c r="B159" s="194"/>
      <c r="C159" s="194"/>
      <c r="D159" s="1"/>
    </row>
    <row r="160" spans="1:4" ht="74.400000000000006" customHeight="1" x14ac:dyDescent="0.25">
      <c r="A160" s="206"/>
      <c r="B160" s="12" t="s">
        <v>162</v>
      </c>
      <c r="C160" s="9">
        <v>46000</v>
      </c>
      <c r="D160" s="1"/>
    </row>
    <row r="161" spans="1:6" ht="17.25" customHeight="1" x14ac:dyDescent="0.25">
      <c r="A161" s="206"/>
      <c r="B161" s="194"/>
      <c r="C161" s="194"/>
      <c r="D161" s="1"/>
    </row>
    <row r="162" spans="1:6" ht="45.75" customHeight="1" x14ac:dyDescent="0.25">
      <c r="A162" s="206"/>
      <c r="B162" s="30" t="s">
        <v>160</v>
      </c>
      <c r="C162" s="28" t="s">
        <v>159</v>
      </c>
      <c r="D162" s="1"/>
    </row>
    <row r="163" spans="1:6" ht="18" customHeight="1" x14ac:dyDescent="0.25">
      <c r="A163" s="206"/>
      <c r="B163" s="194"/>
      <c r="C163" s="194"/>
      <c r="D163" s="1"/>
    </row>
    <row r="164" spans="1:6" x14ac:dyDescent="0.25">
      <c r="A164" s="206"/>
      <c r="B164" s="14" t="s">
        <v>116</v>
      </c>
      <c r="C164" s="23" t="s">
        <v>117</v>
      </c>
      <c r="D164" s="1"/>
    </row>
    <row r="165" spans="1:6" ht="15" x14ac:dyDescent="0.3">
      <c r="E165" s="37"/>
      <c r="F165" s="38"/>
    </row>
    <row r="167" spans="1:6" ht="15.6" x14ac:dyDescent="0.3">
      <c r="A167" s="199" t="s">
        <v>39</v>
      </c>
      <c r="B167" s="199"/>
      <c r="C167" s="199"/>
      <c r="D167" s="199"/>
    </row>
    <row r="168" spans="1:6" x14ac:dyDescent="0.3">
      <c r="A168" s="39" t="s">
        <v>40</v>
      </c>
      <c r="B168" s="40" t="s">
        <v>136</v>
      </c>
      <c r="C168" s="39" t="s">
        <v>41</v>
      </c>
      <c r="D168" s="40"/>
    </row>
    <row r="169" spans="1:6" ht="31.5" customHeight="1" x14ac:dyDescent="0.3">
      <c r="A169" s="197" t="s">
        <v>0</v>
      </c>
      <c r="B169" s="198" t="s">
        <v>100</v>
      </c>
      <c r="C169" s="131" t="s">
        <v>323</v>
      </c>
      <c r="D169" s="9"/>
    </row>
    <row r="170" spans="1:6" ht="27.6" x14ac:dyDescent="0.3">
      <c r="A170" s="197"/>
      <c r="B170" s="197"/>
      <c r="C170" s="42" t="s">
        <v>43</v>
      </c>
      <c r="D170" s="9"/>
    </row>
    <row r="171" spans="1:6" ht="27.6" x14ac:dyDescent="0.3">
      <c r="A171" s="197" t="s">
        <v>29</v>
      </c>
      <c r="B171" s="198" t="s">
        <v>101</v>
      </c>
      <c r="C171" s="131" t="s">
        <v>323</v>
      </c>
      <c r="D171" s="9"/>
    </row>
    <row r="172" spans="1:6" ht="27.6" x14ac:dyDescent="0.3">
      <c r="A172" s="197"/>
      <c r="B172" s="197"/>
      <c r="C172" s="42" t="s">
        <v>43</v>
      </c>
      <c r="D172" s="9"/>
    </row>
    <row r="173" spans="1:6" ht="27.6" x14ac:dyDescent="0.3">
      <c r="A173" s="197" t="s">
        <v>31</v>
      </c>
      <c r="B173" s="198" t="s">
        <v>102</v>
      </c>
      <c r="C173" s="131" t="s">
        <v>323</v>
      </c>
      <c r="D173" s="9"/>
    </row>
    <row r="174" spans="1:6" ht="27.6" x14ac:dyDescent="0.3">
      <c r="A174" s="197"/>
      <c r="B174" s="197"/>
      <c r="C174" s="42" t="s">
        <v>43</v>
      </c>
      <c r="D174" s="9"/>
    </row>
    <row r="175" spans="1:6" ht="27.6" x14ac:dyDescent="0.3">
      <c r="A175" s="197" t="s">
        <v>65</v>
      </c>
      <c r="B175" s="198" t="s">
        <v>135</v>
      </c>
      <c r="C175" s="131" t="s">
        <v>323</v>
      </c>
      <c r="D175" s="9"/>
    </row>
    <row r="176" spans="1:6" ht="27.6" x14ac:dyDescent="0.3">
      <c r="A176" s="197"/>
      <c r="B176" s="197"/>
      <c r="C176" s="42" t="s">
        <v>43</v>
      </c>
      <c r="D176" s="9"/>
    </row>
    <row r="177" spans="1:4" ht="53.25" customHeight="1" x14ac:dyDescent="0.3">
      <c r="A177" s="3" t="s">
        <v>66</v>
      </c>
      <c r="B177" s="41" t="s">
        <v>138</v>
      </c>
      <c r="C177" s="42" t="s">
        <v>169</v>
      </c>
      <c r="D177" s="9"/>
    </row>
    <row r="178" spans="1:4" ht="34.5" customHeight="1" x14ac:dyDescent="0.3">
      <c r="A178" s="209" t="s">
        <v>52</v>
      </c>
      <c r="B178" s="210"/>
      <c r="C178" s="210"/>
      <c r="D178" s="132">
        <f>SUM(D169:D177)</f>
        <v>0</v>
      </c>
    </row>
    <row r="179" spans="1:4" x14ac:dyDescent="0.3">
      <c r="A179" s="203"/>
      <c r="B179" s="200"/>
      <c r="C179" s="200"/>
      <c r="D179" s="44"/>
    </row>
    <row r="180" spans="1:4" x14ac:dyDescent="0.3">
      <c r="A180" s="200"/>
      <c r="B180" s="200"/>
      <c r="C180" s="200"/>
      <c r="D180" s="44"/>
    </row>
  </sheetData>
  <mergeCells count="49">
    <mergeCell ref="B99:C99"/>
    <mergeCell ref="B4:C4"/>
    <mergeCell ref="B105:C105"/>
    <mergeCell ref="A178:C178"/>
    <mergeCell ref="A110:A139"/>
    <mergeCell ref="B75:C75"/>
    <mergeCell ref="B90:C90"/>
    <mergeCell ref="B109:C109"/>
    <mergeCell ref="B101:C101"/>
    <mergeCell ref="B144:C144"/>
    <mergeCell ref="A171:A172"/>
    <mergeCell ref="B175:B176"/>
    <mergeCell ref="B136:C136"/>
    <mergeCell ref="A75:A104"/>
    <mergeCell ref="B125:C125"/>
    <mergeCell ref="A180:C180"/>
    <mergeCell ref="A1:C1"/>
    <mergeCell ref="B74:C74"/>
    <mergeCell ref="A4:A33"/>
    <mergeCell ref="A179:C179"/>
    <mergeCell ref="B145:C145"/>
    <mergeCell ref="B34:C34"/>
    <mergeCell ref="B103:C103"/>
    <mergeCell ref="A39:A69"/>
    <mergeCell ref="B2:C2"/>
    <mergeCell ref="A173:A174"/>
    <mergeCell ref="B161:C161"/>
    <mergeCell ref="A145:A164"/>
    <mergeCell ref="B169:B170"/>
    <mergeCell ref="B171:B172"/>
    <mergeCell ref="B19:C19"/>
    <mergeCell ref="B110:C110"/>
    <mergeCell ref="B140:C140"/>
    <mergeCell ref="A175:A176"/>
    <mergeCell ref="B138:C138"/>
    <mergeCell ref="B155:C155"/>
    <mergeCell ref="B159:C159"/>
    <mergeCell ref="B134:C134"/>
    <mergeCell ref="A169:A170"/>
    <mergeCell ref="B173:B174"/>
    <mergeCell ref="A167:D167"/>
    <mergeCell ref="B163:C163"/>
    <mergeCell ref="B3:C3"/>
    <mergeCell ref="B56:C56"/>
    <mergeCell ref="B28:C28"/>
    <mergeCell ref="B39:C39"/>
    <mergeCell ref="B30:C30"/>
    <mergeCell ref="B32:C32"/>
    <mergeCell ref="B38:C38"/>
  </mergeCells>
  <pageMargins left="0.7" right="0.7" top="0.75" bottom="0.75" header="0.3" footer="0.3"/>
  <pageSetup paperSize="9" scale="71" fitToHeight="0" orientation="portrait" r:id="rId1"/>
  <headerFooter>
    <oddHeader>&amp;RPRILOG II</oddHeader>
  </headerFooter>
  <rowBreaks count="1" manualBreakCount="1">
    <brk id="14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4"/>
  <sheetViews>
    <sheetView zoomScale="75" zoomScaleNormal="75" workbookViewId="0">
      <selection activeCell="G17" sqref="G17"/>
    </sheetView>
  </sheetViews>
  <sheetFormatPr defaultColWidth="9" defaultRowHeight="13.8" x14ac:dyDescent="0.3"/>
  <cols>
    <col min="1" max="1" width="8" style="101" customWidth="1"/>
    <col min="2" max="2" width="53.6640625" style="101" customWidth="1"/>
    <col min="3" max="3" width="39.5546875" style="101" customWidth="1"/>
    <col min="4" max="4" width="30.33203125" style="101" customWidth="1"/>
    <col min="5" max="5" width="10" style="101"/>
    <col min="6" max="6" width="28.5546875" style="101" customWidth="1"/>
    <col min="7" max="7" width="11.44140625" style="101" customWidth="1"/>
    <col min="8" max="256" width="10" style="101" customWidth="1"/>
    <col min="257" max="16384" width="9" style="101"/>
  </cols>
  <sheetData>
    <row r="1" spans="1:7" ht="36" customHeight="1" x14ac:dyDescent="0.25">
      <c r="A1" s="213" t="s">
        <v>137</v>
      </c>
      <c r="B1" s="213"/>
      <c r="C1" s="213"/>
      <c r="D1" s="213"/>
      <c r="E1" s="116"/>
    </row>
    <row r="2" spans="1:7" x14ac:dyDescent="0.25">
      <c r="A2" s="151"/>
      <c r="B2" s="116"/>
      <c r="C2" s="116"/>
      <c r="D2" s="116"/>
      <c r="E2" s="116"/>
      <c r="F2" s="153" t="s">
        <v>166</v>
      </c>
      <c r="G2" s="182"/>
    </row>
    <row r="3" spans="1:7" x14ac:dyDescent="0.25">
      <c r="A3" s="152" t="s">
        <v>0</v>
      </c>
      <c r="B3" s="153" t="s">
        <v>157</v>
      </c>
      <c r="C3" s="154"/>
      <c r="D3" s="154"/>
      <c r="E3" s="116"/>
      <c r="F3" s="175" t="s">
        <v>167</v>
      </c>
      <c r="G3" s="175">
        <v>74</v>
      </c>
    </row>
    <row r="4" spans="1:7" ht="27.6" x14ac:dyDescent="0.25">
      <c r="A4" s="134"/>
      <c r="B4" s="6" t="s">
        <v>336</v>
      </c>
      <c r="C4" s="143"/>
      <c r="D4" s="143"/>
      <c r="E4" s="116"/>
      <c r="F4" s="181" t="s">
        <v>168</v>
      </c>
      <c r="G4" s="176">
        <v>280855</v>
      </c>
    </row>
    <row r="5" spans="1:7" x14ac:dyDescent="0.25">
      <c r="A5" s="134"/>
      <c r="B5" s="134" t="s">
        <v>53</v>
      </c>
      <c r="C5" s="143"/>
      <c r="D5" s="143"/>
      <c r="E5" s="116"/>
      <c r="F5" s="116"/>
      <c r="G5" s="116"/>
    </row>
    <row r="6" spans="1:7" x14ac:dyDescent="0.25">
      <c r="A6" s="152" t="s">
        <v>44</v>
      </c>
      <c r="B6" s="152" t="s">
        <v>45</v>
      </c>
      <c r="C6" s="152" t="s">
        <v>46</v>
      </c>
      <c r="D6" s="152" t="s">
        <v>47</v>
      </c>
      <c r="E6" s="116"/>
      <c r="F6" s="116"/>
      <c r="G6" s="116"/>
    </row>
    <row r="7" spans="1:7" x14ac:dyDescent="0.25">
      <c r="A7" s="155" t="s">
        <v>48</v>
      </c>
      <c r="B7" s="143" t="s">
        <v>49</v>
      </c>
      <c r="C7" s="156">
        <v>12500</v>
      </c>
      <c r="D7" s="156"/>
      <c r="E7" s="157"/>
      <c r="F7" s="177"/>
      <c r="G7" s="116"/>
    </row>
    <row r="8" spans="1:7" x14ac:dyDescent="0.25">
      <c r="A8" s="155" t="s">
        <v>50</v>
      </c>
      <c r="B8" s="143" t="s">
        <v>51</v>
      </c>
      <c r="C8" s="156">
        <v>25000</v>
      </c>
      <c r="D8" s="156"/>
      <c r="E8" s="157"/>
      <c r="F8" s="177"/>
      <c r="G8" s="116"/>
    </row>
    <row r="9" spans="1:7" x14ac:dyDescent="0.25">
      <c r="A9" s="186" t="s">
        <v>52</v>
      </c>
      <c r="B9" s="186"/>
      <c r="C9" s="186"/>
      <c r="D9" s="158"/>
      <c r="E9" s="116"/>
      <c r="F9" s="102" t="s">
        <v>171</v>
      </c>
      <c r="G9" s="102" t="s">
        <v>172</v>
      </c>
    </row>
    <row r="10" spans="1:7" x14ac:dyDescent="0.25">
      <c r="A10" s="159"/>
      <c r="B10" s="160"/>
      <c r="C10" s="161"/>
      <c r="D10" s="161"/>
      <c r="E10" s="116"/>
      <c r="F10" s="162" t="s">
        <v>173</v>
      </c>
      <c r="G10" s="103">
        <v>11</v>
      </c>
    </row>
    <row r="11" spans="1:7" x14ac:dyDescent="0.3">
      <c r="A11" s="163"/>
      <c r="B11" s="164"/>
      <c r="C11" s="165"/>
      <c r="D11" s="165"/>
      <c r="E11" s="178"/>
      <c r="F11" s="162" t="s">
        <v>174</v>
      </c>
      <c r="G11" s="103">
        <v>3</v>
      </c>
    </row>
    <row r="12" spans="1:7" ht="36.75" customHeight="1" x14ac:dyDescent="0.3">
      <c r="A12" s="152" t="s">
        <v>29</v>
      </c>
      <c r="B12" s="253" t="s">
        <v>344</v>
      </c>
      <c r="C12" s="214"/>
      <c r="D12" s="214"/>
      <c r="E12" s="179"/>
      <c r="F12" s="162" t="s">
        <v>175</v>
      </c>
      <c r="G12" s="103">
        <v>7</v>
      </c>
    </row>
    <row r="13" spans="1:7" x14ac:dyDescent="0.25">
      <c r="A13" s="134"/>
      <c r="B13" s="6" t="s">
        <v>337</v>
      </c>
      <c r="C13" s="143"/>
      <c r="D13" s="143"/>
      <c r="E13" s="116"/>
      <c r="F13" s="162" t="s">
        <v>176</v>
      </c>
      <c r="G13" s="103">
        <v>16</v>
      </c>
    </row>
    <row r="14" spans="1:7" x14ac:dyDescent="0.25">
      <c r="A14" s="134"/>
      <c r="B14" s="134" t="s">
        <v>53</v>
      </c>
      <c r="C14" s="134"/>
      <c r="D14" s="134"/>
      <c r="E14" s="116"/>
      <c r="F14" s="162" t="s">
        <v>177</v>
      </c>
      <c r="G14" s="103">
        <v>10</v>
      </c>
    </row>
    <row r="15" spans="1:7" x14ac:dyDescent="0.25">
      <c r="A15" s="152" t="s">
        <v>44</v>
      </c>
      <c r="B15" s="152" t="s">
        <v>45</v>
      </c>
      <c r="C15" s="152" t="s">
        <v>46</v>
      </c>
      <c r="D15" s="152" t="s">
        <v>47</v>
      </c>
      <c r="E15" s="116"/>
      <c r="F15" s="162" t="s">
        <v>178</v>
      </c>
      <c r="G15" s="103">
        <v>20</v>
      </c>
    </row>
    <row r="16" spans="1:7" x14ac:dyDescent="0.25">
      <c r="A16" s="155" t="s">
        <v>48</v>
      </c>
      <c r="B16" s="143" t="s">
        <v>49</v>
      </c>
      <c r="C16" s="255">
        <v>27500</v>
      </c>
      <c r="D16" s="156"/>
      <c r="E16" s="166"/>
      <c r="F16" s="162" t="s">
        <v>179</v>
      </c>
      <c r="G16" s="103">
        <v>7</v>
      </c>
    </row>
    <row r="17" spans="1:7" x14ac:dyDescent="0.25">
      <c r="A17" s="155" t="s">
        <v>50</v>
      </c>
      <c r="B17" s="143" t="s">
        <v>51</v>
      </c>
      <c r="C17" s="255">
        <v>55000</v>
      </c>
      <c r="D17" s="156"/>
      <c r="E17" s="166"/>
      <c r="F17" s="162" t="s">
        <v>180</v>
      </c>
      <c r="G17" s="162">
        <f>SUM(G10:G16)</f>
        <v>74</v>
      </c>
    </row>
    <row r="18" spans="1:7" x14ac:dyDescent="0.25">
      <c r="A18" s="155" t="s">
        <v>54</v>
      </c>
      <c r="B18" s="143" t="s">
        <v>55</v>
      </c>
      <c r="C18" s="255">
        <v>4000</v>
      </c>
      <c r="D18" s="156"/>
      <c r="E18" s="167"/>
      <c r="F18" s="168"/>
      <c r="G18" s="168"/>
    </row>
    <row r="19" spans="1:7" x14ac:dyDescent="0.25">
      <c r="A19" s="155" t="s">
        <v>56</v>
      </c>
      <c r="B19" s="143" t="s">
        <v>57</v>
      </c>
      <c r="C19" s="255">
        <v>20000</v>
      </c>
      <c r="D19" s="156"/>
      <c r="E19" s="166"/>
      <c r="F19" s="180"/>
    </row>
    <row r="20" spans="1:7" x14ac:dyDescent="0.25">
      <c r="A20" s="4" t="s">
        <v>58</v>
      </c>
      <c r="B20" s="36" t="s">
        <v>59</v>
      </c>
      <c r="C20" s="255">
        <v>6500</v>
      </c>
      <c r="D20" s="156"/>
      <c r="E20" s="166"/>
      <c r="F20" s="180"/>
    </row>
    <row r="21" spans="1:7" x14ac:dyDescent="0.25">
      <c r="A21" s="4" t="s">
        <v>327</v>
      </c>
      <c r="B21" s="36" t="s">
        <v>332</v>
      </c>
      <c r="C21" s="255">
        <v>20000</v>
      </c>
      <c r="D21" s="156"/>
      <c r="E21" s="166"/>
      <c r="F21" s="180"/>
    </row>
    <row r="22" spans="1:7" x14ac:dyDescent="0.25">
      <c r="A22" s="4" t="s">
        <v>328</v>
      </c>
      <c r="B22" s="36" t="s">
        <v>333</v>
      </c>
      <c r="C22" s="255">
        <v>7</v>
      </c>
      <c r="D22" s="156"/>
      <c r="E22" s="166"/>
      <c r="F22" s="180"/>
    </row>
    <row r="23" spans="1:7" x14ac:dyDescent="0.25">
      <c r="A23" s="4" t="s">
        <v>329</v>
      </c>
      <c r="B23" s="36" t="s">
        <v>334</v>
      </c>
      <c r="C23" s="255">
        <v>15</v>
      </c>
      <c r="D23" s="156"/>
      <c r="E23" s="166"/>
      <c r="F23" s="180"/>
    </row>
    <row r="24" spans="1:7" x14ac:dyDescent="0.25">
      <c r="A24" s="4" t="s">
        <v>330</v>
      </c>
      <c r="B24" s="36" t="s">
        <v>335</v>
      </c>
      <c r="C24" s="255">
        <v>250</v>
      </c>
      <c r="D24" s="156"/>
      <c r="E24" s="166"/>
      <c r="F24" s="180"/>
    </row>
    <row r="25" spans="1:7" x14ac:dyDescent="0.3">
      <c r="A25" s="186" t="s">
        <v>52</v>
      </c>
      <c r="B25" s="186"/>
      <c r="C25" s="186"/>
      <c r="D25" s="254">
        <f>SUM(D16:D24)</f>
        <v>0</v>
      </c>
    </row>
    <row r="26" spans="1:7" x14ac:dyDescent="0.25">
      <c r="A26" s="169"/>
      <c r="B26" s="168"/>
      <c r="C26" s="168"/>
      <c r="D26" s="168"/>
    </row>
    <row r="27" spans="1:7" x14ac:dyDescent="0.25">
      <c r="A27" s="116"/>
      <c r="B27" s="116"/>
      <c r="C27" s="116"/>
      <c r="D27" s="116"/>
    </row>
    <row r="28" spans="1:7" x14ac:dyDescent="0.25">
      <c r="A28" s="116"/>
      <c r="B28" s="116"/>
      <c r="C28" s="116"/>
      <c r="D28" s="116"/>
    </row>
    <row r="29" spans="1:7" x14ac:dyDescent="0.25">
      <c r="A29" s="215" t="s">
        <v>39</v>
      </c>
      <c r="B29" s="215"/>
      <c r="C29" s="215"/>
      <c r="D29" s="215"/>
      <c r="G29" s="109"/>
    </row>
    <row r="30" spans="1:7" x14ac:dyDescent="0.25">
      <c r="A30" s="170" t="s">
        <v>40</v>
      </c>
      <c r="B30" s="171" t="s">
        <v>41</v>
      </c>
      <c r="C30" s="172" t="s">
        <v>233</v>
      </c>
      <c r="D30" s="173" t="s">
        <v>234</v>
      </c>
      <c r="G30" s="109"/>
    </row>
    <row r="31" spans="1:7" ht="36" customHeight="1" x14ac:dyDescent="0.25">
      <c r="A31" s="174" t="s">
        <v>0</v>
      </c>
      <c r="B31" s="188" t="s">
        <v>200</v>
      </c>
      <c r="C31" s="188"/>
      <c r="D31" s="133"/>
      <c r="G31" s="109"/>
    </row>
    <row r="32" spans="1:7" ht="44.4" customHeight="1" x14ac:dyDescent="0.3">
      <c r="A32" s="174" t="s">
        <v>29</v>
      </c>
      <c r="B32" s="189" t="s">
        <v>349</v>
      </c>
      <c r="C32" s="188"/>
      <c r="D32" s="133"/>
    </row>
    <row r="33" spans="1:4" x14ac:dyDescent="0.3">
      <c r="A33" s="212" t="s">
        <v>52</v>
      </c>
      <c r="B33" s="212"/>
      <c r="C33" s="212"/>
      <c r="D33" s="156">
        <f>SUM(D31:D32)</f>
        <v>0</v>
      </c>
    </row>
    <row r="34" spans="1:4" x14ac:dyDescent="0.25">
      <c r="A34" s="116"/>
      <c r="B34" s="116"/>
      <c r="C34" s="116"/>
      <c r="D34" s="116"/>
    </row>
  </sheetData>
  <mergeCells count="8">
    <mergeCell ref="B31:C31"/>
    <mergeCell ref="B32:C32"/>
    <mergeCell ref="A33:C33"/>
    <mergeCell ref="A1:D1"/>
    <mergeCell ref="A9:C9"/>
    <mergeCell ref="B12:D12"/>
    <mergeCell ref="A25:C25"/>
    <mergeCell ref="A29:D29"/>
  </mergeCells>
  <pageMargins left="0.7" right="0.7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3"/>
  <sheetViews>
    <sheetView topLeftCell="A174" zoomScale="75" zoomScaleNormal="75" workbookViewId="0">
      <selection activeCell="E153" sqref="E153"/>
    </sheetView>
  </sheetViews>
  <sheetFormatPr defaultColWidth="9" defaultRowHeight="14.4" x14ac:dyDescent="0.3"/>
  <cols>
    <col min="1" max="1" width="10.33203125" customWidth="1"/>
    <col min="2" max="2" width="42" customWidth="1"/>
    <col min="3" max="3" width="22.33203125" customWidth="1"/>
    <col min="4" max="4" width="35.6640625" customWidth="1"/>
    <col min="5" max="5" width="31.44140625" customWidth="1"/>
    <col min="6" max="6" width="12.109375" customWidth="1"/>
    <col min="7" max="7" width="19.5546875" customWidth="1"/>
    <col min="8" max="8" width="9.33203125" customWidth="1"/>
    <col min="9" max="9" width="10"/>
    <col min="10" max="10" width="10" customWidth="1"/>
    <col min="11" max="11" width="3.109375" customWidth="1"/>
    <col min="12" max="247" width="10" customWidth="1"/>
  </cols>
  <sheetData>
    <row r="1" spans="1:14" ht="31.5" customHeight="1" x14ac:dyDescent="0.3">
      <c r="A1" s="213" t="s">
        <v>141</v>
      </c>
      <c r="B1" s="213"/>
      <c r="C1" s="213"/>
      <c r="D1" s="213"/>
      <c r="E1" s="1"/>
      <c r="F1" s="47"/>
      <c r="G1" s="47"/>
      <c r="H1" s="47"/>
      <c r="I1" s="47"/>
      <c r="J1" s="47"/>
      <c r="K1" s="47"/>
    </row>
    <row r="2" spans="1:14" ht="15" x14ac:dyDescent="0.35">
      <c r="A2" s="1"/>
      <c r="B2" s="1"/>
      <c r="C2" s="1"/>
      <c r="D2" s="1"/>
      <c r="E2" s="1"/>
      <c r="F2" s="48"/>
      <c r="G2" s="48"/>
      <c r="H2" s="48"/>
      <c r="I2" s="48"/>
      <c r="J2" s="48"/>
      <c r="K2" s="48"/>
      <c r="L2" s="19"/>
      <c r="M2" s="19"/>
      <c r="N2" s="19"/>
    </row>
    <row r="3" spans="1:14" ht="15" x14ac:dyDescent="0.35">
      <c r="A3" s="45" t="s">
        <v>0</v>
      </c>
      <c r="B3" s="49" t="s">
        <v>210</v>
      </c>
      <c r="C3" s="50"/>
      <c r="D3" s="51"/>
      <c r="E3" s="1"/>
      <c r="F3" s="48"/>
      <c r="G3" s="48"/>
      <c r="H3" s="48"/>
      <c r="I3" s="48"/>
      <c r="J3" s="48"/>
      <c r="K3" s="48"/>
      <c r="L3" s="19"/>
      <c r="M3" s="19"/>
      <c r="N3" s="19"/>
    </row>
    <row r="4" spans="1:14" ht="15" x14ac:dyDescent="0.35">
      <c r="A4" s="6"/>
      <c r="B4" s="6" t="s">
        <v>241</v>
      </c>
      <c r="C4" s="54" t="s">
        <v>242</v>
      </c>
      <c r="D4" s="53"/>
      <c r="E4" s="18"/>
      <c r="F4" s="48"/>
      <c r="G4" s="48"/>
      <c r="H4" s="48"/>
      <c r="I4" s="48"/>
      <c r="J4" s="48"/>
      <c r="K4" s="48"/>
      <c r="L4" s="19"/>
      <c r="M4" s="19"/>
      <c r="N4" s="19"/>
    </row>
    <row r="5" spans="1:14" ht="15" x14ac:dyDescent="0.35">
      <c r="A5" s="6"/>
      <c r="B5" s="6" t="s">
        <v>227</v>
      </c>
      <c r="C5" s="54" t="s">
        <v>243</v>
      </c>
      <c r="D5" s="53"/>
      <c r="E5" s="1"/>
      <c r="F5" s="48"/>
      <c r="G5" s="48"/>
      <c r="H5" s="48"/>
      <c r="I5" s="48"/>
      <c r="J5" s="48"/>
      <c r="K5" s="48"/>
    </row>
    <row r="6" spans="1:14" ht="15" x14ac:dyDescent="0.35">
      <c r="A6" s="6"/>
      <c r="B6" s="6" t="s">
        <v>226</v>
      </c>
      <c r="C6" s="54" t="s">
        <v>244</v>
      </c>
      <c r="D6" s="53"/>
      <c r="E6" s="1"/>
      <c r="F6" s="48"/>
      <c r="G6" s="48"/>
      <c r="H6" s="48"/>
      <c r="I6" s="48"/>
      <c r="J6" s="48"/>
      <c r="K6" s="48"/>
    </row>
    <row r="7" spans="1:14" ht="15" x14ac:dyDescent="0.35">
      <c r="A7" s="6"/>
      <c r="B7" s="6" t="s">
        <v>240</v>
      </c>
      <c r="C7" s="54" t="s">
        <v>245</v>
      </c>
      <c r="D7" s="53"/>
      <c r="E7" s="1"/>
      <c r="F7" s="48"/>
      <c r="G7" s="48"/>
      <c r="H7" s="48"/>
      <c r="I7" s="48"/>
      <c r="J7" s="48"/>
      <c r="K7" s="48"/>
    </row>
    <row r="8" spans="1:14" ht="15" x14ac:dyDescent="0.35">
      <c r="A8" s="6"/>
      <c r="B8" s="6" t="s">
        <v>225</v>
      </c>
      <c r="C8" s="54" t="s">
        <v>246</v>
      </c>
      <c r="D8" s="53"/>
      <c r="E8" s="1"/>
      <c r="F8" s="48"/>
      <c r="G8" s="48"/>
      <c r="H8" s="48"/>
      <c r="I8" s="48"/>
      <c r="J8" s="48"/>
      <c r="K8" s="48"/>
    </row>
    <row r="9" spans="1:14" ht="15" x14ac:dyDescent="0.35">
      <c r="A9" s="6"/>
      <c r="B9" s="6" t="s">
        <v>224</v>
      </c>
      <c r="C9" s="54">
        <v>77</v>
      </c>
      <c r="D9" s="53"/>
      <c r="E9" s="1"/>
      <c r="F9" s="48"/>
      <c r="G9" s="48"/>
      <c r="H9" s="48"/>
      <c r="I9" s="48"/>
      <c r="J9" s="48"/>
      <c r="K9" s="48"/>
    </row>
    <row r="10" spans="1:14" ht="18.75" customHeight="1" x14ac:dyDescent="0.35">
      <c r="A10" s="6"/>
      <c r="B10" s="6" t="s">
        <v>223</v>
      </c>
      <c r="C10" s="57">
        <v>2465</v>
      </c>
      <c r="D10" s="53"/>
      <c r="E10" s="1"/>
      <c r="F10" s="48"/>
      <c r="G10" s="48"/>
      <c r="H10" s="48"/>
      <c r="I10" s="48"/>
      <c r="J10" s="48"/>
      <c r="K10" s="48"/>
    </row>
    <row r="11" spans="1:14" ht="18.75" customHeight="1" x14ac:dyDescent="0.35">
      <c r="A11" s="6"/>
      <c r="B11" s="56" t="s">
        <v>17</v>
      </c>
      <c r="C11" s="58" t="s">
        <v>347</v>
      </c>
      <c r="D11" s="53"/>
      <c r="E11" s="1"/>
      <c r="F11" s="48"/>
      <c r="G11" s="48"/>
      <c r="H11" s="48"/>
      <c r="I11" s="48"/>
      <c r="J11" s="48"/>
      <c r="K11" s="48"/>
    </row>
    <row r="12" spans="1:14" ht="15" x14ac:dyDescent="0.35">
      <c r="A12" s="6"/>
      <c r="B12" s="6" t="s">
        <v>247</v>
      </c>
      <c r="C12" s="54" t="s">
        <v>19</v>
      </c>
      <c r="D12" s="53"/>
      <c r="E12" s="1"/>
      <c r="F12" s="48"/>
      <c r="G12" s="48"/>
      <c r="H12" s="48"/>
      <c r="I12" s="48"/>
      <c r="J12" s="48"/>
      <c r="K12" s="48"/>
    </row>
    <row r="13" spans="1:14" ht="18.75" customHeight="1" x14ac:dyDescent="0.35">
      <c r="A13" s="6"/>
      <c r="B13" s="6" t="s">
        <v>26</v>
      </c>
      <c r="C13" s="60">
        <v>0.5</v>
      </c>
      <c r="D13" s="53"/>
      <c r="E13" s="1"/>
      <c r="F13" s="48"/>
      <c r="G13" s="48"/>
      <c r="H13" s="48"/>
      <c r="I13" s="48"/>
      <c r="J13" s="48"/>
      <c r="K13" s="48"/>
    </row>
    <row r="14" spans="1:14" ht="15" x14ac:dyDescent="0.35">
      <c r="A14" s="3"/>
      <c r="B14" s="134" t="s">
        <v>170</v>
      </c>
      <c r="C14" s="137" t="s">
        <v>324</v>
      </c>
      <c r="D14" s="53"/>
      <c r="E14" s="1"/>
      <c r="F14" s="63"/>
      <c r="G14" s="63"/>
      <c r="H14" s="48"/>
      <c r="I14" s="48"/>
      <c r="J14" s="48"/>
      <c r="K14" s="48"/>
    </row>
    <row r="15" spans="1:14" ht="15" x14ac:dyDescent="0.35">
      <c r="A15" s="45" t="s">
        <v>44</v>
      </c>
      <c r="B15" s="219" t="s">
        <v>60</v>
      </c>
      <c r="C15" s="219"/>
      <c r="D15" s="45" t="s">
        <v>215</v>
      </c>
      <c r="E15" s="45" t="s">
        <v>216</v>
      </c>
      <c r="F15" s="48"/>
      <c r="G15" s="48"/>
      <c r="H15" s="48"/>
      <c r="I15" s="48"/>
      <c r="J15" s="48"/>
      <c r="K15" s="48"/>
    </row>
    <row r="16" spans="1:14" ht="15" x14ac:dyDescent="0.35">
      <c r="A16" s="4" t="s">
        <v>48</v>
      </c>
      <c r="B16" s="216" t="s">
        <v>61</v>
      </c>
      <c r="C16" s="216"/>
      <c r="D16" s="65"/>
      <c r="E16" s="65"/>
      <c r="F16" s="48"/>
      <c r="G16" s="48"/>
      <c r="H16" s="48"/>
      <c r="I16" s="48"/>
      <c r="J16" s="48"/>
      <c r="K16" s="48"/>
    </row>
    <row r="17" spans="1:11" ht="15" x14ac:dyDescent="0.35">
      <c r="A17" s="4" t="s">
        <v>50</v>
      </c>
      <c r="B17" s="216" t="s">
        <v>62</v>
      </c>
      <c r="C17" s="216"/>
      <c r="D17" s="65"/>
      <c r="E17" s="65"/>
      <c r="F17" s="48"/>
      <c r="G17" s="48"/>
      <c r="H17" s="48"/>
      <c r="I17" s="48"/>
      <c r="J17" s="48"/>
      <c r="K17" s="48"/>
    </row>
    <row r="18" spans="1:11" ht="15" x14ac:dyDescent="0.35">
      <c r="A18" s="187" t="s">
        <v>52</v>
      </c>
      <c r="B18" s="187"/>
      <c r="C18" s="187"/>
      <c r="D18" s="66"/>
      <c r="E18" s="66"/>
      <c r="F18" s="48"/>
      <c r="G18" s="48"/>
      <c r="H18" s="48"/>
      <c r="I18" s="48"/>
      <c r="J18" s="48"/>
      <c r="K18" s="48"/>
    </row>
    <row r="19" spans="1:11" ht="15.75" customHeight="1" x14ac:dyDescent="0.35">
      <c r="A19" s="1"/>
      <c r="B19" s="1"/>
      <c r="C19" s="1"/>
      <c r="D19" s="1"/>
      <c r="E19" s="1"/>
      <c r="F19" s="48"/>
      <c r="G19" s="48"/>
      <c r="H19" s="48"/>
      <c r="I19" s="48"/>
      <c r="J19" s="48"/>
      <c r="K19" s="48"/>
    </row>
    <row r="20" spans="1:11" ht="15" x14ac:dyDescent="0.35">
      <c r="A20" s="1"/>
      <c r="B20" s="1"/>
      <c r="C20" s="1"/>
      <c r="D20" s="1"/>
      <c r="E20" s="1"/>
      <c r="F20" s="48"/>
      <c r="G20" s="48"/>
      <c r="H20" s="48"/>
      <c r="I20" s="48"/>
      <c r="J20" s="48"/>
      <c r="K20" s="48"/>
    </row>
    <row r="21" spans="1:11" ht="15" x14ac:dyDescent="0.35">
      <c r="A21" s="45" t="s">
        <v>29</v>
      </c>
      <c r="B21" s="49" t="s">
        <v>63</v>
      </c>
      <c r="C21" s="50"/>
      <c r="D21" s="51"/>
      <c r="E21" s="18"/>
      <c r="F21" s="71"/>
      <c r="G21" s="48"/>
      <c r="H21" s="48"/>
      <c r="I21" s="48"/>
      <c r="J21" s="48"/>
      <c r="K21" s="48"/>
    </row>
    <row r="22" spans="1:11" ht="15" x14ac:dyDescent="0.35">
      <c r="A22" s="6"/>
      <c r="B22" s="6" t="s">
        <v>241</v>
      </c>
      <c r="C22" s="55" t="s">
        <v>248</v>
      </c>
      <c r="D22" s="53"/>
      <c r="E22" s="1"/>
      <c r="F22" s="48"/>
      <c r="G22" s="48"/>
      <c r="H22" s="48"/>
      <c r="I22" s="48"/>
      <c r="J22" s="48"/>
      <c r="K22" s="48"/>
    </row>
    <row r="23" spans="1:11" ht="15" x14ac:dyDescent="0.35">
      <c r="A23" s="6"/>
      <c r="B23" s="6" t="s">
        <v>227</v>
      </c>
      <c r="C23" s="55" t="s">
        <v>249</v>
      </c>
      <c r="D23" s="53"/>
      <c r="E23" s="1"/>
      <c r="F23" s="48"/>
      <c r="G23" s="48"/>
      <c r="H23" s="48"/>
      <c r="I23" s="48"/>
      <c r="J23" s="48"/>
      <c r="K23" s="48"/>
    </row>
    <row r="24" spans="1:11" ht="15" x14ac:dyDescent="0.35">
      <c r="A24" s="6"/>
      <c r="B24" s="6" t="s">
        <v>226</v>
      </c>
      <c r="C24" s="55" t="s">
        <v>250</v>
      </c>
      <c r="D24" s="53"/>
      <c r="E24" s="1"/>
      <c r="F24" s="48"/>
      <c r="G24" s="48"/>
      <c r="H24" s="48"/>
      <c r="I24" s="48"/>
      <c r="J24" s="48"/>
      <c r="K24" s="48"/>
    </row>
    <row r="25" spans="1:11" ht="15" x14ac:dyDescent="0.35">
      <c r="A25" s="6"/>
      <c r="B25" s="6" t="s">
        <v>240</v>
      </c>
      <c r="C25" s="55"/>
      <c r="D25" s="53"/>
      <c r="E25" s="1"/>
      <c r="F25" s="48"/>
      <c r="G25" s="48"/>
      <c r="H25" s="48"/>
      <c r="I25" s="48"/>
      <c r="J25" s="48"/>
      <c r="K25" s="48"/>
    </row>
    <row r="26" spans="1:11" ht="15" x14ac:dyDescent="0.35">
      <c r="A26" s="6"/>
      <c r="B26" s="6" t="s">
        <v>225</v>
      </c>
      <c r="C26" s="55" t="s">
        <v>251</v>
      </c>
      <c r="D26" s="53"/>
      <c r="E26" s="1"/>
      <c r="F26" s="48"/>
      <c r="G26" s="48"/>
      <c r="H26" s="48"/>
      <c r="I26" s="48"/>
      <c r="J26" s="48"/>
      <c r="K26" s="48"/>
    </row>
    <row r="27" spans="1:11" ht="15" x14ac:dyDescent="0.35">
      <c r="A27" s="6"/>
      <c r="B27" s="6" t="s">
        <v>224</v>
      </c>
      <c r="C27" s="54">
        <v>12</v>
      </c>
      <c r="D27" s="53"/>
      <c r="E27" s="1"/>
      <c r="F27" s="48"/>
      <c r="G27" s="48"/>
      <c r="H27" s="48"/>
      <c r="I27" s="48"/>
      <c r="J27" s="48"/>
      <c r="K27" s="48"/>
    </row>
    <row r="28" spans="1:11" ht="15" x14ac:dyDescent="0.35">
      <c r="A28" s="6"/>
      <c r="B28" s="56" t="s">
        <v>17</v>
      </c>
      <c r="C28" s="55" t="s">
        <v>346</v>
      </c>
      <c r="D28" s="53"/>
      <c r="E28" s="1"/>
      <c r="F28" s="48"/>
      <c r="G28" s="71"/>
      <c r="H28" s="72"/>
      <c r="I28" s="48"/>
      <c r="J28" s="48"/>
      <c r="K28" s="48"/>
    </row>
    <row r="29" spans="1:11" ht="15" x14ac:dyDescent="0.35">
      <c r="A29" s="6"/>
      <c r="B29" s="6" t="s">
        <v>247</v>
      </c>
      <c r="C29" s="55" t="s">
        <v>19</v>
      </c>
      <c r="D29" s="53"/>
      <c r="E29" s="1"/>
      <c r="F29" s="48"/>
      <c r="G29" s="48"/>
      <c r="H29" s="48"/>
      <c r="I29" s="48"/>
      <c r="J29" s="48"/>
      <c r="K29" s="48"/>
    </row>
    <row r="30" spans="1:11" ht="15" x14ac:dyDescent="0.35">
      <c r="A30" s="6"/>
      <c r="B30" s="6" t="s">
        <v>170</v>
      </c>
      <c r="C30" s="55" t="s">
        <v>252</v>
      </c>
      <c r="D30" s="53"/>
      <c r="E30" s="1"/>
      <c r="F30" s="48"/>
      <c r="G30" s="48"/>
      <c r="H30" s="48"/>
      <c r="I30" s="48"/>
      <c r="J30" s="48"/>
      <c r="K30" s="48"/>
    </row>
    <row r="31" spans="1:11" ht="15" x14ac:dyDescent="0.35">
      <c r="A31" s="6"/>
      <c r="B31" s="6" t="s">
        <v>170</v>
      </c>
      <c r="C31" s="55" t="s">
        <v>252</v>
      </c>
      <c r="D31" s="53"/>
      <c r="E31" s="1"/>
      <c r="F31" s="48"/>
      <c r="G31" s="48"/>
      <c r="H31" s="48"/>
      <c r="I31" s="48"/>
      <c r="J31" s="48"/>
      <c r="K31" s="48"/>
    </row>
    <row r="32" spans="1:11" ht="15" x14ac:dyDescent="0.35">
      <c r="A32" s="73"/>
      <c r="B32" s="61" t="s">
        <v>253</v>
      </c>
      <c r="C32" s="74" t="s">
        <v>254</v>
      </c>
      <c r="D32" s="74"/>
      <c r="E32" s="1"/>
      <c r="F32" s="63"/>
      <c r="G32" s="75"/>
      <c r="H32" s="48"/>
      <c r="I32" s="48"/>
      <c r="J32" s="48"/>
      <c r="K32" s="48"/>
    </row>
    <row r="33" spans="1:11" ht="15" x14ac:dyDescent="0.35">
      <c r="A33" s="45" t="s">
        <v>44</v>
      </c>
      <c r="B33" s="219" t="s">
        <v>60</v>
      </c>
      <c r="C33" s="219"/>
      <c r="D33" s="45" t="s">
        <v>215</v>
      </c>
      <c r="E33" s="45" t="s">
        <v>216</v>
      </c>
      <c r="F33" s="77"/>
      <c r="G33" s="77"/>
      <c r="H33" s="78"/>
      <c r="I33" s="78"/>
      <c r="J33" s="48"/>
      <c r="K33" s="48"/>
    </row>
    <row r="34" spans="1:11" ht="15" x14ac:dyDescent="0.35">
      <c r="A34" s="4" t="s">
        <v>48</v>
      </c>
      <c r="B34" s="216" t="s">
        <v>206</v>
      </c>
      <c r="C34" s="216"/>
      <c r="D34" s="65"/>
      <c r="E34" s="65"/>
      <c r="F34" s="2"/>
      <c r="G34" s="46"/>
      <c r="H34" s="79"/>
      <c r="I34" s="79"/>
      <c r="J34" s="48"/>
      <c r="K34" s="48"/>
    </row>
    <row r="35" spans="1:11" ht="15" x14ac:dyDescent="0.35">
      <c r="A35" s="4"/>
      <c r="B35" s="216"/>
      <c r="C35" s="216"/>
      <c r="D35" s="65"/>
      <c r="E35" s="65"/>
      <c r="F35" s="2"/>
      <c r="G35" s="46"/>
      <c r="H35" s="79"/>
      <c r="I35" s="79"/>
      <c r="J35" s="48"/>
      <c r="K35" s="48"/>
    </row>
    <row r="36" spans="1:11" ht="15" x14ac:dyDescent="0.35">
      <c r="A36" s="187" t="s">
        <v>52</v>
      </c>
      <c r="B36" s="187"/>
      <c r="C36" s="187"/>
      <c r="D36" s="66"/>
      <c r="E36" s="66"/>
      <c r="F36" s="48"/>
      <c r="G36" s="48"/>
      <c r="H36" s="48"/>
      <c r="I36" s="48"/>
      <c r="J36" s="48"/>
      <c r="K36" s="48"/>
    </row>
    <row r="37" spans="1:11" ht="15" x14ac:dyDescent="0.35">
      <c r="A37" s="1"/>
      <c r="B37" s="1"/>
      <c r="C37" s="1"/>
      <c r="D37" s="1"/>
      <c r="E37" s="1"/>
      <c r="F37" s="48"/>
      <c r="G37" s="48"/>
      <c r="H37" s="48"/>
      <c r="I37" s="48"/>
      <c r="J37" s="48"/>
      <c r="K37" s="48"/>
    </row>
    <row r="38" spans="1:11" ht="15" x14ac:dyDescent="0.35">
      <c r="A38" s="1"/>
      <c r="B38" s="1"/>
      <c r="C38" s="1"/>
      <c r="D38" s="1"/>
      <c r="E38" s="1"/>
      <c r="F38" s="48"/>
      <c r="G38" s="48"/>
      <c r="H38" s="48"/>
      <c r="I38" s="48"/>
      <c r="J38" s="48"/>
      <c r="K38" s="48"/>
    </row>
    <row r="39" spans="1:11" ht="15" x14ac:dyDescent="0.35">
      <c r="A39" s="45" t="s">
        <v>31</v>
      </c>
      <c r="B39" s="257" t="s">
        <v>209</v>
      </c>
      <c r="C39" s="50"/>
      <c r="D39" s="51"/>
      <c r="E39" s="18"/>
      <c r="F39" s="71"/>
      <c r="G39" s="71"/>
      <c r="H39" s="48"/>
      <c r="I39" s="48"/>
      <c r="J39" s="48"/>
      <c r="K39" s="48"/>
    </row>
    <row r="40" spans="1:11" ht="15" x14ac:dyDescent="0.35">
      <c r="A40" s="6"/>
      <c r="B40" s="6" t="s">
        <v>241</v>
      </c>
      <c r="C40" s="55" t="s">
        <v>255</v>
      </c>
      <c r="D40" s="53"/>
      <c r="E40" s="1"/>
      <c r="F40" s="48"/>
      <c r="G40" s="48"/>
      <c r="H40" s="48"/>
      <c r="I40" s="48"/>
      <c r="J40" s="48"/>
      <c r="K40" s="48"/>
    </row>
    <row r="41" spans="1:11" ht="15" x14ac:dyDescent="0.35">
      <c r="A41" s="6"/>
      <c r="B41" s="56" t="s">
        <v>256</v>
      </c>
      <c r="C41" s="55" t="s">
        <v>350</v>
      </c>
      <c r="D41" s="53"/>
      <c r="E41" s="1"/>
      <c r="F41" s="48"/>
      <c r="G41" s="48"/>
      <c r="H41" s="48"/>
      <c r="I41" s="48"/>
      <c r="J41" s="48"/>
      <c r="K41" s="48"/>
    </row>
    <row r="42" spans="1:11" ht="15" x14ac:dyDescent="0.35">
      <c r="A42" s="6"/>
      <c r="B42" s="6" t="s">
        <v>257</v>
      </c>
      <c r="C42" s="55"/>
      <c r="D42" s="53"/>
      <c r="E42" s="1"/>
      <c r="F42" s="48"/>
      <c r="G42" s="48"/>
      <c r="H42" s="48"/>
      <c r="I42" s="48"/>
      <c r="J42" s="48"/>
      <c r="K42" s="48"/>
    </row>
    <row r="43" spans="1:11" ht="15" x14ac:dyDescent="0.35">
      <c r="A43" s="6"/>
      <c r="B43" s="6" t="s">
        <v>258</v>
      </c>
      <c r="C43" s="55"/>
      <c r="D43" s="53"/>
      <c r="E43" s="1"/>
      <c r="F43" s="48"/>
      <c r="G43" s="48"/>
      <c r="H43" s="48"/>
      <c r="I43" s="48"/>
      <c r="J43" s="48"/>
      <c r="K43" s="48"/>
    </row>
    <row r="44" spans="1:11" x14ac:dyDescent="0.3">
      <c r="A44" s="6"/>
      <c r="B44" s="6" t="s">
        <v>259</v>
      </c>
      <c r="C44" s="55" t="s">
        <v>351</v>
      </c>
      <c r="D44" s="53"/>
      <c r="E44" s="1"/>
      <c r="F44" s="47"/>
      <c r="G44" s="47"/>
      <c r="H44" s="47"/>
      <c r="I44" s="47"/>
      <c r="J44" s="47"/>
      <c r="K44" s="47"/>
    </row>
    <row r="45" spans="1:11" x14ac:dyDescent="0.3">
      <c r="A45" s="6"/>
      <c r="B45" s="6" t="s">
        <v>224</v>
      </c>
      <c r="C45" s="54">
        <v>31.25</v>
      </c>
      <c r="D45" s="53"/>
      <c r="E45" s="1"/>
      <c r="F45" s="47"/>
      <c r="G45" s="47"/>
      <c r="H45" s="47"/>
      <c r="I45" s="47"/>
      <c r="J45" s="47"/>
      <c r="K45" s="47"/>
    </row>
    <row r="46" spans="1:11" x14ac:dyDescent="0.3">
      <c r="A46" s="6"/>
      <c r="B46" s="56" t="s">
        <v>17</v>
      </c>
      <c r="C46" s="55" t="s">
        <v>321</v>
      </c>
      <c r="D46" s="53"/>
      <c r="E46" s="1"/>
      <c r="F46" s="47"/>
      <c r="G46" s="47"/>
      <c r="H46" s="47"/>
      <c r="I46" s="47"/>
      <c r="J46" s="47"/>
      <c r="K46" s="47"/>
    </row>
    <row r="47" spans="1:11" x14ac:dyDescent="0.3">
      <c r="A47" s="6"/>
      <c r="B47" s="6" t="s">
        <v>247</v>
      </c>
      <c r="C47" s="55" t="s">
        <v>19</v>
      </c>
      <c r="D47" s="53"/>
      <c r="E47" s="1"/>
      <c r="F47" s="47"/>
      <c r="G47" s="47"/>
      <c r="H47" s="47"/>
      <c r="I47" s="47"/>
      <c r="J47" s="47"/>
      <c r="K47" s="47"/>
    </row>
    <row r="48" spans="1:11" x14ac:dyDescent="0.3">
      <c r="A48" s="6"/>
      <c r="B48" s="6" t="s">
        <v>260</v>
      </c>
      <c r="C48" s="55" t="s">
        <v>348</v>
      </c>
      <c r="D48" s="53"/>
      <c r="E48" s="1"/>
      <c r="F48" s="82"/>
      <c r="G48" s="83"/>
      <c r="H48" s="47"/>
      <c r="I48" s="47"/>
      <c r="J48" s="47"/>
      <c r="K48" s="47"/>
    </row>
    <row r="49" spans="1:11" ht="17.25" customHeight="1" x14ac:dyDescent="0.3">
      <c r="A49" s="73"/>
      <c r="B49" s="84" t="s">
        <v>236</v>
      </c>
      <c r="C49" s="135" t="s">
        <v>319</v>
      </c>
      <c r="D49" s="62"/>
      <c r="E49" s="74"/>
      <c r="F49" s="82"/>
      <c r="G49" s="83"/>
      <c r="H49" s="47"/>
      <c r="I49" s="47"/>
      <c r="J49" s="47"/>
      <c r="K49" s="47"/>
    </row>
    <row r="50" spans="1:11" x14ac:dyDescent="0.3">
      <c r="A50" s="45" t="s">
        <v>44</v>
      </c>
      <c r="B50" s="219" t="s">
        <v>60</v>
      </c>
      <c r="C50" s="219"/>
      <c r="D50" s="45" t="s">
        <v>215</v>
      </c>
      <c r="E50" s="45" t="s">
        <v>216</v>
      </c>
      <c r="F50" s="47"/>
      <c r="G50" s="47"/>
      <c r="H50" s="47"/>
      <c r="I50" s="47"/>
      <c r="J50" s="47"/>
      <c r="K50" s="47"/>
    </row>
    <row r="51" spans="1:11" x14ac:dyDescent="0.3">
      <c r="A51" s="4" t="s">
        <v>48</v>
      </c>
      <c r="B51" s="216" t="s">
        <v>207</v>
      </c>
      <c r="C51" s="216"/>
      <c r="D51" s="65"/>
      <c r="E51" s="65"/>
      <c r="F51" s="47"/>
      <c r="G51" s="47"/>
      <c r="H51" s="47"/>
      <c r="I51" s="47"/>
      <c r="J51" s="47"/>
      <c r="K51" s="47"/>
    </row>
    <row r="52" spans="1:11" x14ac:dyDescent="0.3">
      <c r="A52" s="4" t="s">
        <v>50</v>
      </c>
      <c r="B52" s="54" t="s">
        <v>206</v>
      </c>
      <c r="C52" s="85"/>
      <c r="D52" s="65"/>
      <c r="E52" s="65"/>
      <c r="F52" s="47"/>
      <c r="G52" s="47"/>
      <c r="H52" s="47"/>
      <c r="I52" s="47"/>
      <c r="J52" s="47"/>
      <c r="K52" s="47"/>
    </row>
    <row r="53" spans="1:11" x14ac:dyDescent="0.25">
      <c r="A53" s="187" t="s">
        <v>52</v>
      </c>
      <c r="B53" s="187"/>
      <c r="C53" s="187"/>
      <c r="D53" s="66"/>
      <c r="E53" s="66"/>
    </row>
    <row r="54" spans="1:11" x14ac:dyDescent="0.25">
      <c r="A54" s="43"/>
      <c r="B54" s="43"/>
      <c r="C54" s="43"/>
      <c r="D54" s="86"/>
      <c r="E54" s="1"/>
    </row>
    <row r="55" spans="1:11" x14ac:dyDescent="0.25">
      <c r="A55" s="1"/>
      <c r="B55" s="1"/>
      <c r="C55" s="1"/>
      <c r="D55" s="1"/>
      <c r="E55" s="1"/>
    </row>
    <row r="56" spans="1:11" x14ac:dyDescent="0.25">
      <c r="A56" s="88" t="s">
        <v>65</v>
      </c>
      <c r="B56" s="217" t="s">
        <v>211</v>
      </c>
      <c r="C56" s="217"/>
      <c r="D56" s="217"/>
      <c r="E56" s="18"/>
    </row>
    <row r="57" spans="1:11" x14ac:dyDescent="0.25">
      <c r="A57" s="6"/>
      <c r="B57" s="6" t="s">
        <v>241</v>
      </c>
      <c r="C57" s="6" t="s">
        <v>255</v>
      </c>
      <c r="D57" s="6"/>
      <c r="E57" s="1"/>
    </row>
    <row r="58" spans="1:11" x14ac:dyDescent="0.25">
      <c r="A58" s="6"/>
      <c r="B58" s="6" t="s">
        <v>256</v>
      </c>
      <c r="C58" s="6" t="s">
        <v>352</v>
      </c>
      <c r="D58" s="6"/>
      <c r="E58" s="1"/>
    </row>
    <row r="59" spans="1:11" x14ac:dyDescent="0.25">
      <c r="A59" s="6"/>
      <c r="B59" s="73" t="s">
        <v>226</v>
      </c>
      <c r="C59" s="6" t="s">
        <v>353</v>
      </c>
      <c r="D59" s="6"/>
      <c r="E59" s="1"/>
    </row>
    <row r="60" spans="1:11" x14ac:dyDescent="0.25">
      <c r="A60" s="6"/>
      <c r="B60" s="6" t="s">
        <v>258</v>
      </c>
      <c r="C60" s="55"/>
      <c r="D60" s="53"/>
      <c r="E60" s="1"/>
    </row>
    <row r="61" spans="1:11" x14ac:dyDescent="0.25">
      <c r="A61" s="6"/>
      <c r="B61" s="73" t="s">
        <v>225</v>
      </c>
      <c r="C61" s="54">
        <v>2025</v>
      </c>
      <c r="D61" s="53"/>
      <c r="E61" s="1"/>
    </row>
    <row r="62" spans="1:11" x14ac:dyDescent="0.25">
      <c r="A62" s="6"/>
      <c r="B62" s="6" t="s">
        <v>224</v>
      </c>
      <c r="C62" s="54">
        <v>24</v>
      </c>
      <c r="D62" s="53"/>
      <c r="E62" s="1"/>
    </row>
    <row r="63" spans="1:11" x14ac:dyDescent="0.25">
      <c r="A63" s="6"/>
      <c r="B63" s="56" t="s">
        <v>17</v>
      </c>
      <c r="C63" s="55" t="s">
        <v>321</v>
      </c>
      <c r="D63" s="53"/>
      <c r="E63" s="1"/>
    </row>
    <row r="64" spans="1:11" x14ac:dyDescent="0.25">
      <c r="A64" s="6"/>
      <c r="B64" s="6" t="s">
        <v>247</v>
      </c>
      <c r="C64" s="55" t="s">
        <v>19</v>
      </c>
      <c r="D64" s="53"/>
      <c r="E64" s="1"/>
    </row>
    <row r="65" spans="1:7" x14ac:dyDescent="0.3">
      <c r="A65" s="6"/>
      <c r="B65" s="6" t="s">
        <v>263</v>
      </c>
      <c r="C65" s="55" t="s">
        <v>354</v>
      </c>
      <c r="D65" s="53"/>
      <c r="E65" s="1"/>
      <c r="F65" s="89"/>
      <c r="G65" s="90"/>
    </row>
    <row r="66" spans="1:7" ht="18" customHeight="1" x14ac:dyDescent="0.3">
      <c r="A66" s="73"/>
      <c r="B66" s="84" t="s">
        <v>236</v>
      </c>
      <c r="C66" s="136" t="s">
        <v>319</v>
      </c>
      <c r="D66" s="74"/>
      <c r="E66" s="74"/>
      <c r="F66" s="89"/>
      <c r="G66" s="90"/>
    </row>
    <row r="67" spans="1:7" x14ac:dyDescent="0.3">
      <c r="A67" s="45" t="s">
        <v>44</v>
      </c>
      <c r="B67" s="219" t="s">
        <v>60</v>
      </c>
      <c r="C67" s="219"/>
      <c r="D67" s="45" t="s">
        <v>215</v>
      </c>
      <c r="E67" s="45" t="s">
        <v>216</v>
      </c>
    </row>
    <row r="68" spans="1:7" x14ac:dyDescent="0.25">
      <c r="A68" s="4" t="s">
        <v>48</v>
      </c>
      <c r="B68" s="216" t="s">
        <v>62</v>
      </c>
      <c r="C68" s="216"/>
      <c r="D68" s="65"/>
      <c r="E68" s="65"/>
    </row>
    <row r="69" spans="1:7" x14ac:dyDescent="0.25">
      <c r="A69" s="6"/>
      <c r="B69" s="218" t="s">
        <v>52</v>
      </c>
      <c r="C69" s="218"/>
      <c r="D69" s="91"/>
      <c r="E69" s="91"/>
    </row>
    <row r="70" spans="1:7" x14ac:dyDescent="0.25">
      <c r="A70" s="1"/>
      <c r="B70" s="1"/>
      <c r="C70" s="1"/>
      <c r="D70" s="1"/>
      <c r="E70" s="1"/>
    </row>
    <row r="71" spans="1:7" x14ac:dyDescent="0.25">
      <c r="A71" s="1"/>
      <c r="B71" s="1"/>
      <c r="C71" s="1"/>
      <c r="D71" s="1"/>
      <c r="E71" s="1"/>
    </row>
    <row r="72" spans="1:7" x14ac:dyDescent="0.25">
      <c r="A72" s="45" t="s">
        <v>66</v>
      </c>
      <c r="B72" s="217" t="s">
        <v>212</v>
      </c>
      <c r="C72" s="217"/>
      <c r="D72" s="217"/>
      <c r="E72" s="18"/>
    </row>
    <row r="73" spans="1:7" x14ac:dyDescent="0.25">
      <c r="A73" s="6"/>
      <c r="B73" s="6" t="s">
        <v>241</v>
      </c>
      <c r="C73" s="55" t="s">
        <v>264</v>
      </c>
      <c r="D73" s="53"/>
      <c r="E73" s="1"/>
    </row>
    <row r="74" spans="1:7" x14ac:dyDescent="0.25">
      <c r="A74" s="6"/>
      <c r="B74" s="6" t="s">
        <v>256</v>
      </c>
      <c r="C74" s="55" t="s">
        <v>261</v>
      </c>
      <c r="D74" s="53"/>
      <c r="E74" s="1"/>
    </row>
    <row r="75" spans="1:7" x14ac:dyDescent="0.25">
      <c r="A75" s="6"/>
      <c r="B75" s="6" t="s">
        <v>226</v>
      </c>
      <c r="C75" s="55" t="s">
        <v>265</v>
      </c>
      <c r="D75" s="53"/>
      <c r="E75" s="1"/>
    </row>
    <row r="76" spans="1:7" x14ac:dyDescent="0.25">
      <c r="A76" s="6"/>
      <c r="B76" s="6" t="s">
        <v>258</v>
      </c>
      <c r="C76" s="55"/>
      <c r="D76" s="53"/>
      <c r="E76" s="1"/>
    </row>
    <row r="77" spans="1:7" x14ac:dyDescent="0.25">
      <c r="A77" s="6"/>
      <c r="B77" s="6" t="s">
        <v>267</v>
      </c>
      <c r="C77" s="55" t="s">
        <v>266</v>
      </c>
      <c r="D77" s="53"/>
      <c r="E77" s="1"/>
    </row>
    <row r="78" spans="1:7" x14ac:dyDescent="0.25">
      <c r="A78" s="6"/>
      <c r="B78" s="6" t="s">
        <v>224</v>
      </c>
      <c r="C78" s="54">
        <v>16</v>
      </c>
      <c r="D78" s="53"/>
      <c r="E78" s="1"/>
    </row>
    <row r="79" spans="1:7" x14ac:dyDescent="0.25">
      <c r="A79" s="6"/>
      <c r="B79" s="56" t="s">
        <v>273</v>
      </c>
      <c r="C79" s="55" t="s">
        <v>346</v>
      </c>
      <c r="D79" s="53"/>
      <c r="E79" s="1"/>
    </row>
    <row r="80" spans="1:7" x14ac:dyDescent="0.25">
      <c r="A80" s="6"/>
      <c r="B80" s="6" t="s">
        <v>272</v>
      </c>
      <c r="C80" s="55" t="s">
        <v>19</v>
      </c>
      <c r="D80" s="53"/>
      <c r="E80" s="1"/>
    </row>
    <row r="81" spans="1:7" x14ac:dyDescent="0.3">
      <c r="A81" s="6"/>
      <c r="B81" s="6" t="s">
        <v>271</v>
      </c>
      <c r="C81" s="55" t="s">
        <v>270</v>
      </c>
      <c r="D81" s="53"/>
      <c r="E81" s="1"/>
      <c r="F81" s="89"/>
      <c r="G81" s="89"/>
    </row>
    <row r="82" spans="1:7" ht="18" customHeight="1" x14ac:dyDescent="0.3">
      <c r="A82" s="6"/>
      <c r="B82" s="84" t="s">
        <v>274</v>
      </c>
      <c r="C82" s="136" t="s">
        <v>319</v>
      </c>
      <c r="D82" s="74"/>
      <c r="E82" s="74"/>
      <c r="F82" s="89"/>
      <c r="G82" s="89"/>
    </row>
    <row r="83" spans="1:7" x14ac:dyDescent="0.3">
      <c r="A83" s="45" t="s">
        <v>44</v>
      </c>
      <c r="B83" s="219" t="s">
        <v>60</v>
      </c>
      <c r="C83" s="219"/>
      <c r="D83" s="45" t="s">
        <v>215</v>
      </c>
      <c r="E83" s="45" t="s">
        <v>216</v>
      </c>
    </row>
    <row r="84" spans="1:7" x14ac:dyDescent="0.25">
      <c r="A84" s="4" t="s">
        <v>48</v>
      </c>
      <c r="B84" s="216" t="s">
        <v>208</v>
      </c>
      <c r="C84" s="216"/>
      <c r="D84" s="65"/>
      <c r="E84" s="65"/>
    </row>
    <row r="85" spans="1:7" x14ac:dyDescent="0.25">
      <c r="A85" s="187" t="s">
        <v>52</v>
      </c>
      <c r="B85" s="187"/>
      <c r="C85" s="187"/>
      <c r="D85" s="66"/>
      <c r="E85" s="66"/>
    </row>
    <row r="86" spans="1:7" x14ac:dyDescent="0.25">
      <c r="A86" s="1"/>
      <c r="B86" s="1"/>
      <c r="C86" s="1"/>
      <c r="D86" s="1"/>
      <c r="E86" s="1"/>
    </row>
    <row r="87" spans="1:7" x14ac:dyDescent="0.25">
      <c r="A87" s="1"/>
      <c r="B87" s="1"/>
      <c r="C87" s="1"/>
      <c r="D87" s="1"/>
      <c r="E87" s="1"/>
    </row>
    <row r="88" spans="1:7" x14ac:dyDescent="0.25">
      <c r="A88" s="45" t="s">
        <v>67</v>
      </c>
      <c r="B88" s="49" t="s">
        <v>213</v>
      </c>
      <c r="C88" s="50"/>
      <c r="D88" s="51"/>
      <c r="E88" s="18"/>
    </row>
    <row r="89" spans="1:7" x14ac:dyDescent="0.25">
      <c r="A89" s="6"/>
      <c r="B89" s="6" t="s">
        <v>278</v>
      </c>
      <c r="C89" s="55" t="s">
        <v>275</v>
      </c>
      <c r="D89" s="53"/>
      <c r="E89" s="1"/>
    </row>
    <row r="90" spans="1:7" x14ac:dyDescent="0.25">
      <c r="A90" s="6"/>
      <c r="B90" s="6" t="s">
        <v>277</v>
      </c>
      <c r="C90" s="55" t="s">
        <v>261</v>
      </c>
      <c r="D90" s="53"/>
      <c r="E90" s="1"/>
    </row>
    <row r="91" spans="1:7" x14ac:dyDescent="0.25">
      <c r="A91" s="6"/>
      <c r="B91" s="6" t="s">
        <v>257</v>
      </c>
      <c r="C91" s="55" t="s">
        <v>276</v>
      </c>
      <c r="D91" s="53"/>
      <c r="E91" s="1"/>
    </row>
    <row r="92" spans="1:7" x14ac:dyDescent="0.25">
      <c r="A92" s="6"/>
      <c r="B92" s="6" t="s">
        <v>240</v>
      </c>
      <c r="C92" s="55"/>
      <c r="D92" s="53"/>
      <c r="E92" s="1"/>
    </row>
    <row r="93" spans="1:7" x14ac:dyDescent="0.25">
      <c r="A93" s="6"/>
      <c r="B93" s="6" t="s">
        <v>259</v>
      </c>
      <c r="C93" s="55" t="s">
        <v>246</v>
      </c>
      <c r="D93" s="53"/>
      <c r="E93" s="1"/>
    </row>
    <row r="94" spans="1:7" x14ac:dyDescent="0.25">
      <c r="A94" s="6"/>
      <c r="B94" s="6" t="s">
        <v>224</v>
      </c>
      <c r="C94" s="54">
        <v>16</v>
      </c>
      <c r="D94" s="53"/>
      <c r="E94" s="1"/>
    </row>
    <row r="95" spans="1:7" x14ac:dyDescent="0.25">
      <c r="A95" s="6"/>
      <c r="B95" s="56" t="s">
        <v>273</v>
      </c>
      <c r="C95" s="55" t="s">
        <v>346</v>
      </c>
      <c r="D95" s="53"/>
      <c r="E95" s="1"/>
    </row>
    <row r="96" spans="1:7" x14ac:dyDescent="0.25">
      <c r="A96" s="6"/>
      <c r="B96" s="6" t="s">
        <v>272</v>
      </c>
      <c r="C96" s="55" t="s">
        <v>19</v>
      </c>
      <c r="D96" s="53"/>
      <c r="E96" s="1"/>
    </row>
    <row r="97" spans="1:7" x14ac:dyDescent="0.3">
      <c r="A97" s="6"/>
      <c r="B97" s="6" t="s">
        <v>271</v>
      </c>
      <c r="C97" s="55" t="s">
        <v>262</v>
      </c>
      <c r="D97" s="53"/>
      <c r="E97" s="1"/>
      <c r="F97" s="89"/>
      <c r="G97" s="89"/>
    </row>
    <row r="98" spans="1:7" ht="16.5" customHeight="1" x14ac:dyDescent="0.3">
      <c r="A98" s="6"/>
      <c r="B98" s="84" t="s">
        <v>235</v>
      </c>
      <c r="C98" s="136" t="s">
        <v>320</v>
      </c>
      <c r="D98" s="74"/>
      <c r="E98" s="74"/>
      <c r="F98" s="89"/>
      <c r="G98" s="89"/>
    </row>
    <row r="99" spans="1:7" x14ac:dyDescent="0.3">
      <c r="A99" s="45" t="s">
        <v>44</v>
      </c>
      <c r="B99" s="219" t="s">
        <v>60</v>
      </c>
      <c r="C99" s="219"/>
      <c r="D99" s="45" t="s">
        <v>215</v>
      </c>
      <c r="E99" s="45" t="s">
        <v>216</v>
      </c>
    </row>
    <row r="100" spans="1:7" x14ac:dyDescent="0.25">
      <c r="A100" s="4">
        <v>1</v>
      </c>
      <c r="B100" s="54" t="s">
        <v>62</v>
      </c>
      <c r="C100" s="85"/>
      <c r="D100" s="65"/>
      <c r="E100" s="65"/>
    </row>
    <row r="101" spans="1:7" x14ac:dyDescent="0.25">
      <c r="A101" s="187" t="s">
        <v>52</v>
      </c>
      <c r="B101" s="187"/>
      <c r="C101" s="187"/>
      <c r="D101" s="66"/>
      <c r="E101" s="66"/>
    </row>
    <row r="102" spans="1:7" x14ac:dyDescent="0.25">
      <c r="A102" s="43"/>
      <c r="B102" s="43"/>
      <c r="C102" s="43"/>
      <c r="D102" s="86"/>
      <c r="E102" s="1"/>
    </row>
    <row r="103" spans="1:7" x14ac:dyDescent="0.25">
      <c r="A103" s="1"/>
      <c r="B103" s="1"/>
      <c r="C103" s="1"/>
      <c r="D103" s="1"/>
      <c r="E103" s="1"/>
    </row>
    <row r="104" spans="1:7" x14ac:dyDescent="0.25">
      <c r="A104" s="45" t="s">
        <v>68</v>
      </c>
      <c r="B104" s="49" t="s">
        <v>214</v>
      </c>
      <c r="C104" s="50"/>
      <c r="D104" s="51"/>
      <c r="E104" s="18"/>
    </row>
    <row r="105" spans="1:7" x14ac:dyDescent="0.25">
      <c r="A105" s="6"/>
      <c r="B105" s="6" t="s">
        <v>278</v>
      </c>
      <c r="C105" s="137" t="s">
        <v>275</v>
      </c>
      <c r="D105" s="53"/>
      <c r="E105" s="1"/>
    </row>
    <row r="106" spans="1:7" x14ac:dyDescent="0.25">
      <c r="A106" s="6"/>
      <c r="B106" s="6" t="s">
        <v>277</v>
      </c>
      <c r="C106" s="55" t="s">
        <v>214</v>
      </c>
      <c r="D106" s="53"/>
      <c r="E106" s="1"/>
    </row>
    <row r="107" spans="1:7" x14ac:dyDescent="0.25">
      <c r="A107" s="6"/>
      <c r="B107" s="6" t="s">
        <v>257</v>
      </c>
      <c r="C107" s="55" t="s">
        <v>279</v>
      </c>
      <c r="D107" s="53"/>
      <c r="E107" s="1"/>
    </row>
    <row r="108" spans="1:7" x14ac:dyDescent="0.25">
      <c r="A108" s="6"/>
      <c r="B108" s="6" t="s">
        <v>258</v>
      </c>
      <c r="C108" s="55"/>
      <c r="D108" s="53"/>
      <c r="E108" s="1"/>
    </row>
    <row r="109" spans="1:7" x14ac:dyDescent="0.25">
      <c r="A109" s="6"/>
      <c r="B109" s="6" t="s">
        <v>259</v>
      </c>
      <c r="C109" s="55" t="s">
        <v>266</v>
      </c>
      <c r="D109" s="53"/>
      <c r="E109" s="1"/>
    </row>
    <row r="110" spans="1:7" x14ac:dyDescent="0.25">
      <c r="A110" s="6"/>
      <c r="B110" s="6" t="s">
        <v>281</v>
      </c>
      <c r="C110" s="54">
        <v>18</v>
      </c>
      <c r="D110" s="53"/>
      <c r="E110" s="1"/>
    </row>
    <row r="111" spans="1:7" x14ac:dyDescent="0.25">
      <c r="A111" s="6"/>
      <c r="B111" s="56" t="s">
        <v>17</v>
      </c>
      <c r="C111" s="55" t="s">
        <v>346</v>
      </c>
      <c r="D111" s="53"/>
      <c r="E111" s="1"/>
    </row>
    <row r="112" spans="1:7" x14ac:dyDescent="0.25">
      <c r="A112" s="6"/>
      <c r="B112" s="6" t="s">
        <v>272</v>
      </c>
      <c r="C112" s="55" t="s">
        <v>19</v>
      </c>
      <c r="D112" s="53"/>
      <c r="E112" s="1"/>
    </row>
    <row r="113" spans="1:7" x14ac:dyDescent="0.3">
      <c r="A113" s="6"/>
      <c r="B113" s="6" t="s">
        <v>271</v>
      </c>
      <c r="C113" s="55" t="s">
        <v>280</v>
      </c>
      <c r="D113" s="53"/>
      <c r="E113" s="1"/>
      <c r="F113" s="89"/>
      <c r="G113" s="89"/>
    </row>
    <row r="114" spans="1:7" ht="20.25" customHeight="1" x14ac:dyDescent="0.3">
      <c r="A114" s="6"/>
      <c r="B114" s="84" t="s">
        <v>274</v>
      </c>
      <c r="C114" s="136" t="s">
        <v>320</v>
      </c>
      <c r="D114" s="74"/>
      <c r="E114" s="74"/>
      <c r="F114" s="89"/>
      <c r="G114" s="89"/>
    </row>
    <row r="115" spans="1:7" x14ac:dyDescent="0.3">
      <c r="A115" s="45" t="s">
        <v>44</v>
      </c>
      <c r="B115" s="219" t="s">
        <v>60</v>
      </c>
      <c r="C115" s="219"/>
      <c r="D115" s="45" t="s">
        <v>215</v>
      </c>
      <c r="E115" s="45" t="s">
        <v>216</v>
      </c>
    </row>
    <row r="116" spans="1:7" x14ac:dyDescent="0.25">
      <c r="A116" s="4" t="s">
        <v>48</v>
      </c>
      <c r="B116" s="216" t="s">
        <v>62</v>
      </c>
      <c r="C116" s="216"/>
      <c r="D116" s="65"/>
      <c r="E116" s="65"/>
    </row>
    <row r="117" spans="1:7" x14ac:dyDescent="0.25">
      <c r="A117" s="187" t="s">
        <v>52</v>
      </c>
      <c r="B117" s="187"/>
      <c r="C117" s="187"/>
      <c r="D117" s="66"/>
      <c r="E117" s="66"/>
    </row>
    <row r="118" spans="1:7" x14ac:dyDescent="0.25">
      <c r="A118" s="1"/>
      <c r="B118" s="1"/>
      <c r="C118" s="1"/>
      <c r="D118" s="1"/>
      <c r="E118" s="1"/>
    </row>
    <row r="119" spans="1:7" x14ac:dyDescent="0.25">
      <c r="A119" s="1"/>
      <c r="B119" s="1"/>
      <c r="C119" s="1"/>
      <c r="D119" s="1"/>
      <c r="E119" s="1"/>
    </row>
    <row r="120" spans="1:7" x14ac:dyDescent="0.25">
      <c r="A120" s="45" t="s">
        <v>69</v>
      </c>
      <c r="B120" s="49" t="s">
        <v>282</v>
      </c>
      <c r="C120" s="50"/>
      <c r="D120" s="51"/>
      <c r="E120" s="18"/>
    </row>
    <row r="121" spans="1:7" x14ac:dyDescent="0.25">
      <c r="A121" s="6"/>
      <c r="B121" s="6" t="s">
        <v>278</v>
      </c>
      <c r="C121" s="55" t="s">
        <v>275</v>
      </c>
      <c r="D121" s="53"/>
      <c r="E121" s="1"/>
    </row>
    <row r="122" spans="1:7" x14ac:dyDescent="0.25">
      <c r="A122" s="6"/>
      <c r="B122" s="6" t="s">
        <v>277</v>
      </c>
      <c r="C122" s="55" t="s">
        <v>282</v>
      </c>
      <c r="D122" s="53"/>
      <c r="E122" s="1"/>
    </row>
    <row r="123" spans="1:7" x14ac:dyDescent="0.25">
      <c r="A123" s="6"/>
      <c r="B123" s="6" t="s">
        <v>257</v>
      </c>
      <c r="C123" s="55" t="s">
        <v>283</v>
      </c>
      <c r="D123" s="53"/>
      <c r="E123" s="1"/>
    </row>
    <row r="124" spans="1:7" x14ac:dyDescent="0.25">
      <c r="A124" s="6"/>
      <c r="B124" s="6" t="s">
        <v>258</v>
      </c>
      <c r="C124" s="55"/>
      <c r="D124" s="53"/>
      <c r="E124" s="1"/>
    </row>
    <row r="125" spans="1:7" x14ac:dyDescent="0.25">
      <c r="A125" s="6"/>
      <c r="B125" s="6" t="s">
        <v>259</v>
      </c>
      <c r="C125" s="55" t="s">
        <v>355</v>
      </c>
      <c r="D125" s="53"/>
      <c r="E125" s="1"/>
    </row>
    <row r="126" spans="1:7" x14ac:dyDescent="0.25">
      <c r="A126" s="6"/>
      <c r="B126" s="6" t="s">
        <v>224</v>
      </c>
      <c r="C126" s="54">
        <v>32.799999999999997</v>
      </c>
      <c r="D126" s="53"/>
      <c r="E126" s="1"/>
    </row>
    <row r="127" spans="1:7" x14ac:dyDescent="0.25">
      <c r="A127" s="6"/>
      <c r="B127" s="56" t="s">
        <v>17</v>
      </c>
      <c r="C127" s="55" t="s">
        <v>346</v>
      </c>
      <c r="D127" s="53"/>
      <c r="E127" s="1"/>
    </row>
    <row r="128" spans="1:7" x14ac:dyDescent="0.25">
      <c r="A128" s="6"/>
      <c r="B128" s="6" t="s">
        <v>272</v>
      </c>
      <c r="C128" s="55" t="s">
        <v>19</v>
      </c>
      <c r="D128" s="53"/>
      <c r="E128" s="1"/>
    </row>
    <row r="129" spans="1:7" x14ac:dyDescent="0.3">
      <c r="A129" s="6"/>
      <c r="B129" s="6" t="s">
        <v>263</v>
      </c>
      <c r="C129" s="55" t="s">
        <v>284</v>
      </c>
      <c r="D129" s="53"/>
      <c r="E129" s="1"/>
      <c r="F129" s="89"/>
      <c r="G129" s="89"/>
    </row>
    <row r="130" spans="1:7" x14ac:dyDescent="0.3">
      <c r="A130" s="6"/>
      <c r="B130" s="84" t="s">
        <v>274</v>
      </c>
      <c r="C130" s="136" t="s">
        <v>319</v>
      </c>
      <c r="D130" s="74"/>
      <c r="E130" s="74"/>
      <c r="F130" s="89"/>
      <c r="G130" s="89"/>
    </row>
    <row r="131" spans="1:7" x14ac:dyDescent="0.3">
      <c r="A131" s="45" t="s">
        <v>44</v>
      </c>
      <c r="B131" s="219" t="s">
        <v>60</v>
      </c>
      <c r="C131" s="219"/>
      <c r="D131" s="45" t="s">
        <v>215</v>
      </c>
      <c r="E131" s="45" t="s">
        <v>216</v>
      </c>
    </row>
    <row r="132" spans="1:7" x14ac:dyDescent="0.25">
      <c r="A132" s="4" t="s">
        <v>48</v>
      </c>
      <c r="B132" s="54" t="s">
        <v>222</v>
      </c>
      <c r="C132" s="85"/>
      <c r="D132" s="65"/>
      <c r="E132" s="65"/>
    </row>
    <row r="133" spans="1:7" x14ac:dyDescent="0.25">
      <c r="A133" s="187" t="s">
        <v>52</v>
      </c>
      <c r="B133" s="187"/>
      <c r="C133" s="187"/>
      <c r="D133" s="66"/>
      <c r="E133" s="66"/>
    </row>
    <row r="134" spans="1:7" x14ac:dyDescent="0.25">
      <c r="A134" s="1"/>
      <c r="B134" s="1"/>
      <c r="C134" s="1"/>
      <c r="D134" s="1"/>
      <c r="E134" s="1"/>
    </row>
    <row r="135" spans="1:7" x14ac:dyDescent="0.25">
      <c r="A135" s="45" t="s">
        <v>90</v>
      </c>
      <c r="B135" s="49" t="s">
        <v>239</v>
      </c>
      <c r="C135" s="50"/>
      <c r="D135" s="51"/>
      <c r="E135" s="18"/>
    </row>
    <row r="136" spans="1:7" x14ac:dyDescent="0.25">
      <c r="A136" s="6"/>
      <c r="B136" s="6" t="s">
        <v>241</v>
      </c>
      <c r="C136" s="52" t="s">
        <v>292</v>
      </c>
      <c r="D136" s="53"/>
      <c r="E136" s="18"/>
    </row>
    <row r="137" spans="1:7" x14ac:dyDescent="0.25">
      <c r="A137" s="6"/>
      <c r="B137" s="6" t="s">
        <v>227</v>
      </c>
      <c r="C137" s="140" t="s">
        <v>325</v>
      </c>
      <c r="D137" s="53"/>
      <c r="E137" s="18"/>
    </row>
    <row r="138" spans="1:7" x14ac:dyDescent="0.25">
      <c r="A138" s="6"/>
      <c r="B138" s="6" t="s">
        <v>226</v>
      </c>
      <c r="C138" s="52" t="s">
        <v>293</v>
      </c>
      <c r="D138" s="53"/>
      <c r="E138" s="1"/>
      <c r="F138" s="93"/>
      <c r="G138" s="93"/>
    </row>
    <row r="139" spans="1:7" x14ac:dyDescent="0.25">
      <c r="A139" s="6"/>
      <c r="B139" s="6" t="s">
        <v>240</v>
      </c>
      <c r="C139" s="52" t="s">
        <v>294</v>
      </c>
      <c r="D139" s="53"/>
      <c r="E139" s="1"/>
    </row>
    <row r="140" spans="1:7" x14ac:dyDescent="0.25">
      <c r="A140" s="6"/>
      <c r="B140" s="6" t="s">
        <v>225</v>
      </c>
      <c r="C140" s="55">
        <v>2016</v>
      </c>
      <c r="D140" s="53"/>
      <c r="E140" s="1"/>
    </row>
    <row r="141" spans="1:7" x14ac:dyDescent="0.25">
      <c r="A141" s="6"/>
      <c r="B141" s="6" t="s">
        <v>224</v>
      </c>
      <c r="C141" s="55">
        <v>5</v>
      </c>
      <c r="D141" s="53"/>
      <c r="E141" s="1"/>
    </row>
    <row r="142" spans="1:7" x14ac:dyDescent="0.25">
      <c r="A142" s="6"/>
      <c r="B142" s="56" t="s">
        <v>17</v>
      </c>
      <c r="C142" s="137" t="s">
        <v>321</v>
      </c>
      <c r="D142" s="53"/>
      <c r="E142" s="1"/>
    </row>
    <row r="143" spans="1:7" x14ac:dyDescent="0.25">
      <c r="A143" s="6"/>
      <c r="B143" s="6" t="s">
        <v>247</v>
      </c>
      <c r="C143" s="140" t="s">
        <v>19</v>
      </c>
      <c r="D143" s="53"/>
      <c r="E143" s="1"/>
    </row>
    <row r="144" spans="1:7" x14ac:dyDescent="0.25">
      <c r="A144" s="6"/>
      <c r="B144" s="6" t="s">
        <v>170</v>
      </c>
      <c r="C144" s="59">
        <v>16819.07</v>
      </c>
      <c r="D144" s="53"/>
      <c r="E144" s="1"/>
    </row>
    <row r="145" spans="1:11" x14ac:dyDescent="0.25">
      <c r="A145" s="6"/>
      <c r="B145" s="61" t="s">
        <v>253</v>
      </c>
      <c r="C145" s="135" t="s">
        <v>319</v>
      </c>
      <c r="D145" s="62"/>
      <c r="E145" s="183"/>
    </row>
    <row r="146" spans="1:11" x14ac:dyDescent="0.3">
      <c r="A146" s="45" t="s">
        <v>44</v>
      </c>
      <c r="B146" s="219" t="s">
        <v>60</v>
      </c>
      <c r="C146" s="219"/>
      <c r="D146" s="45" t="s">
        <v>215</v>
      </c>
      <c r="E146" s="64" t="s">
        <v>216</v>
      </c>
    </row>
    <row r="147" spans="1:11" x14ac:dyDescent="0.25">
      <c r="A147" s="4" t="s">
        <v>48</v>
      </c>
      <c r="B147" s="216" t="s">
        <v>206</v>
      </c>
      <c r="C147" s="216"/>
      <c r="D147" s="65"/>
      <c r="E147" s="65"/>
    </row>
    <row r="148" spans="1:11" x14ac:dyDescent="0.3">
      <c r="A148" s="187" t="s">
        <v>52</v>
      </c>
      <c r="B148" s="187"/>
      <c r="C148" s="187"/>
      <c r="D148" s="65"/>
      <c r="E148" s="65"/>
    </row>
    <row r="149" spans="1:11" x14ac:dyDescent="0.3">
      <c r="A149" s="138"/>
      <c r="B149" s="138"/>
      <c r="C149" s="138"/>
      <c r="D149" s="139"/>
      <c r="E149" s="139"/>
    </row>
    <row r="150" spans="1:11" x14ac:dyDescent="0.25">
      <c r="A150" s="31"/>
      <c r="B150" s="67"/>
      <c r="C150" s="68"/>
      <c r="D150" s="69"/>
      <c r="E150" s="69"/>
    </row>
    <row r="151" spans="1:11" ht="18" x14ac:dyDescent="0.35">
      <c r="A151" s="45" t="s">
        <v>151</v>
      </c>
      <c r="B151" s="49" t="s">
        <v>290</v>
      </c>
      <c r="C151" s="50"/>
      <c r="D151" s="51"/>
      <c r="E151" s="18"/>
      <c r="F151" s="96"/>
      <c r="G151" s="96"/>
      <c r="H151" s="96"/>
      <c r="I151" s="96"/>
      <c r="J151" s="96"/>
      <c r="K151" s="96"/>
    </row>
    <row r="152" spans="1:11" ht="18" x14ac:dyDescent="0.35">
      <c r="A152" s="6"/>
      <c r="B152" s="6" t="s">
        <v>241</v>
      </c>
      <c r="C152" s="52" t="s">
        <v>288</v>
      </c>
      <c r="D152" s="53"/>
      <c r="E152" s="18"/>
      <c r="F152" s="96"/>
      <c r="G152" s="96"/>
      <c r="H152" s="96"/>
      <c r="I152" s="96"/>
      <c r="J152" s="96"/>
      <c r="K152" s="96"/>
    </row>
    <row r="153" spans="1:11" x14ac:dyDescent="0.25">
      <c r="A153" s="6"/>
      <c r="B153" s="6" t="s">
        <v>227</v>
      </c>
      <c r="C153" s="52" t="s">
        <v>289</v>
      </c>
      <c r="D153" s="53"/>
      <c r="E153" s="1"/>
    </row>
    <row r="154" spans="1:11" x14ac:dyDescent="0.25">
      <c r="A154" s="6"/>
      <c r="B154" s="6" t="s">
        <v>226</v>
      </c>
      <c r="C154" s="55">
        <v>171</v>
      </c>
      <c r="D154" s="53"/>
      <c r="E154" s="1"/>
    </row>
    <row r="155" spans="1:11" x14ac:dyDescent="0.25">
      <c r="A155" s="6"/>
      <c r="B155" s="6" t="s">
        <v>240</v>
      </c>
      <c r="C155" s="52" t="s">
        <v>294</v>
      </c>
      <c r="D155" s="53"/>
      <c r="E155" s="1"/>
    </row>
    <row r="156" spans="1:11" x14ac:dyDescent="0.25">
      <c r="A156" s="6"/>
      <c r="B156" s="6" t="s">
        <v>225</v>
      </c>
      <c r="C156" s="55">
        <v>2017</v>
      </c>
      <c r="D156" s="53"/>
      <c r="E156" s="1"/>
    </row>
    <row r="157" spans="1:11" x14ac:dyDescent="0.25">
      <c r="A157" s="6"/>
      <c r="B157" s="6" t="s">
        <v>224</v>
      </c>
      <c r="C157" s="55">
        <v>18.8</v>
      </c>
      <c r="D157" s="53"/>
      <c r="E157" s="1"/>
    </row>
    <row r="158" spans="1:11" x14ac:dyDescent="0.25">
      <c r="A158" s="6"/>
      <c r="B158" s="56" t="s">
        <v>17</v>
      </c>
      <c r="C158" s="137" t="s">
        <v>321</v>
      </c>
      <c r="D158" s="53"/>
      <c r="E158" s="1"/>
    </row>
    <row r="159" spans="1:11" x14ac:dyDescent="0.25">
      <c r="A159" s="6"/>
      <c r="B159" s="6" t="s">
        <v>247</v>
      </c>
      <c r="C159" s="140" t="s">
        <v>19</v>
      </c>
      <c r="D159" s="53"/>
      <c r="E159" s="1"/>
    </row>
    <row r="160" spans="1:11" x14ac:dyDescent="0.25">
      <c r="A160" s="6"/>
      <c r="B160" s="6" t="s">
        <v>170</v>
      </c>
      <c r="C160" s="59">
        <v>9769.5400000000009</v>
      </c>
      <c r="D160" s="53"/>
      <c r="E160" s="1"/>
    </row>
    <row r="161" spans="1:5" x14ac:dyDescent="0.25">
      <c r="A161" s="6"/>
      <c r="B161" s="61" t="s">
        <v>253</v>
      </c>
      <c r="C161" s="135" t="s">
        <v>319</v>
      </c>
      <c r="D161" s="62"/>
      <c r="E161" s="76"/>
    </row>
    <row r="162" spans="1:5" x14ac:dyDescent="0.3">
      <c r="A162" s="45" t="s">
        <v>44</v>
      </c>
      <c r="B162" s="219" t="s">
        <v>60</v>
      </c>
      <c r="C162" s="219"/>
      <c r="D162" s="45" t="s">
        <v>215</v>
      </c>
      <c r="E162" s="45" t="s">
        <v>216</v>
      </c>
    </row>
    <row r="163" spans="1:5" x14ac:dyDescent="0.25">
      <c r="A163" s="4" t="s">
        <v>48</v>
      </c>
      <c r="B163" s="216" t="s">
        <v>207</v>
      </c>
      <c r="C163" s="216"/>
      <c r="D163" s="65"/>
      <c r="E163" s="65"/>
    </row>
    <row r="164" spans="1:5" x14ac:dyDescent="0.25">
      <c r="A164" s="4" t="s">
        <v>50</v>
      </c>
      <c r="B164" s="225" t="s">
        <v>206</v>
      </c>
      <c r="C164" s="216"/>
      <c r="D164" s="65"/>
      <c r="E164" s="65"/>
    </row>
    <row r="165" spans="1:5" x14ac:dyDescent="0.25">
      <c r="A165" s="187" t="s">
        <v>52</v>
      </c>
      <c r="B165" s="187"/>
      <c r="C165" s="187"/>
      <c r="D165" s="66"/>
      <c r="E165" s="65"/>
    </row>
    <row r="166" spans="1:5" ht="15" x14ac:dyDescent="0.35">
      <c r="A166" s="48"/>
      <c r="B166" s="48"/>
      <c r="C166" s="48"/>
      <c r="D166" s="48"/>
      <c r="E166" s="47"/>
    </row>
    <row r="167" spans="1:5" x14ac:dyDescent="0.25">
      <c r="A167" s="80"/>
      <c r="B167" s="81"/>
      <c r="C167" s="70"/>
      <c r="D167" s="70"/>
      <c r="E167" s="1"/>
    </row>
    <row r="168" spans="1:5" x14ac:dyDescent="0.25">
      <c r="A168" s="45" t="s">
        <v>153</v>
      </c>
      <c r="B168" s="49" t="s">
        <v>291</v>
      </c>
      <c r="C168" s="50"/>
      <c r="D168" s="51"/>
      <c r="E168" s="18"/>
    </row>
    <row r="169" spans="1:5" x14ac:dyDescent="0.25">
      <c r="A169" s="6"/>
      <c r="B169" s="6" t="s">
        <v>241</v>
      </c>
      <c r="C169" s="52" t="s">
        <v>288</v>
      </c>
      <c r="D169" s="53"/>
      <c r="E169" s="18"/>
    </row>
    <row r="170" spans="1:5" x14ac:dyDescent="0.25">
      <c r="A170" s="6"/>
      <c r="B170" s="56" t="s">
        <v>256</v>
      </c>
      <c r="C170" s="184" t="s">
        <v>289</v>
      </c>
      <c r="D170" s="53"/>
      <c r="E170" s="1"/>
    </row>
    <row r="171" spans="1:5" x14ac:dyDescent="0.25">
      <c r="A171" s="6"/>
      <c r="B171" s="6" t="s">
        <v>257</v>
      </c>
      <c r="C171" s="55">
        <v>170</v>
      </c>
      <c r="D171" s="53"/>
      <c r="E171" s="1"/>
    </row>
    <row r="172" spans="1:5" x14ac:dyDescent="0.25">
      <c r="A172" s="6"/>
      <c r="B172" s="6" t="s">
        <v>258</v>
      </c>
      <c r="C172" s="52" t="s">
        <v>294</v>
      </c>
      <c r="D172" s="53"/>
      <c r="E172" s="1"/>
    </row>
    <row r="173" spans="1:5" x14ac:dyDescent="0.25">
      <c r="A173" s="6"/>
      <c r="B173" s="6" t="s">
        <v>259</v>
      </c>
      <c r="C173" s="55">
        <v>2017</v>
      </c>
      <c r="D173" s="53"/>
      <c r="E173" s="1"/>
    </row>
    <row r="174" spans="1:5" x14ac:dyDescent="0.25">
      <c r="A174" s="6"/>
      <c r="B174" s="6" t="s">
        <v>224</v>
      </c>
      <c r="C174" s="52">
        <v>18.8</v>
      </c>
      <c r="D174" s="53"/>
      <c r="E174" s="1"/>
    </row>
    <row r="175" spans="1:5" x14ac:dyDescent="0.25">
      <c r="A175" s="6"/>
      <c r="B175" s="56" t="s">
        <v>17</v>
      </c>
      <c r="C175" s="55" t="s">
        <v>321</v>
      </c>
      <c r="D175" s="53"/>
      <c r="E175" s="1"/>
    </row>
    <row r="176" spans="1:5" x14ac:dyDescent="0.25">
      <c r="A176" s="6"/>
      <c r="B176" s="6" t="s">
        <v>247</v>
      </c>
      <c r="C176" s="140" t="s">
        <v>19</v>
      </c>
      <c r="D176" s="53"/>
      <c r="E176" s="1"/>
    </row>
    <row r="177" spans="1:5" x14ac:dyDescent="0.25">
      <c r="A177" s="6"/>
      <c r="B177" s="6" t="s">
        <v>260</v>
      </c>
      <c r="C177" s="59">
        <v>9769.5400000000009</v>
      </c>
      <c r="D177" s="53"/>
      <c r="E177" s="1"/>
    </row>
    <row r="178" spans="1:5" x14ac:dyDescent="0.25">
      <c r="A178" s="6"/>
      <c r="B178" s="84" t="s">
        <v>236</v>
      </c>
      <c r="C178" s="135" t="s">
        <v>319</v>
      </c>
      <c r="D178" s="62"/>
      <c r="E178" s="183"/>
    </row>
    <row r="179" spans="1:5" x14ac:dyDescent="0.3">
      <c r="A179" s="45" t="s">
        <v>44</v>
      </c>
      <c r="B179" s="219" t="s">
        <v>60</v>
      </c>
      <c r="C179" s="219"/>
      <c r="D179" s="45" t="s">
        <v>215</v>
      </c>
      <c r="E179" s="45" t="s">
        <v>216</v>
      </c>
    </row>
    <row r="180" spans="1:5" x14ac:dyDescent="0.25">
      <c r="A180" s="4" t="s">
        <v>48</v>
      </c>
      <c r="B180" s="216" t="s">
        <v>207</v>
      </c>
      <c r="C180" s="216"/>
      <c r="D180" s="65"/>
      <c r="E180" s="65"/>
    </row>
    <row r="181" spans="1:5" x14ac:dyDescent="0.25">
      <c r="A181" s="4" t="s">
        <v>50</v>
      </c>
      <c r="B181" s="185" t="s">
        <v>206</v>
      </c>
      <c r="C181" s="85"/>
      <c r="D181" s="65"/>
      <c r="E181" s="65"/>
    </row>
    <row r="182" spans="1:5" x14ac:dyDescent="0.25">
      <c r="A182" s="187" t="s">
        <v>52</v>
      </c>
      <c r="B182" s="187"/>
      <c r="C182" s="187"/>
      <c r="D182" s="66"/>
      <c r="E182" s="65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222" t="s">
        <v>39</v>
      </c>
      <c r="B185" s="223"/>
      <c r="C185" s="223"/>
      <c r="D185" s="223"/>
      <c r="E185" s="224"/>
    </row>
    <row r="186" spans="1:5" ht="27.6" x14ac:dyDescent="0.3">
      <c r="A186" s="40" t="s">
        <v>70</v>
      </c>
      <c r="B186" s="39" t="s">
        <v>41</v>
      </c>
      <c r="C186" s="40" t="s">
        <v>42</v>
      </c>
      <c r="D186" s="92" t="s">
        <v>215</v>
      </c>
      <c r="E186" s="92" t="s">
        <v>216</v>
      </c>
    </row>
    <row r="187" spans="1:5" ht="41.4" x14ac:dyDescent="0.25">
      <c r="A187" s="3" t="s">
        <v>0</v>
      </c>
      <c r="B187" s="94" t="s">
        <v>71</v>
      </c>
      <c r="C187" s="95">
        <v>1</v>
      </c>
      <c r="D187" s="129"/>
      <c r="E187" s="129"/>
    </row>
    <row r="188" spans="1:5" ht="27.6" x14ac:dyDescent="0.25">
      <c r="A188" s="3" t="s">
        <v>29</v>
      </c>
      <c r="B188" s="94" t="s">
        <v>217</v>
      </c>
      <c r="C188" s="95">
        <v>1</v>
      </c>
      <c r="D188" s="129"/>
      <c r="E188" s="129"/>
    </row>
    <row r="189" spans="1:5" x14ac:dyDescent="0.25">
      <c r="A189" s="3" t="s">
        <v>31</v>
      </c>
      <c r="B189" s="94" t="s">
        <v>356</v>
      </c>
      <c r="C189" s="95">
        <v>1</v>
      </c>
      <c r="D189" s="129"/>
      <c r="E189" s="129"/>
    </row>
    <row r="190" spans="1:5" ht="27.6" x14ac:dyDescent="0.25">
      <c r="A190" s="3" t="s">
        <v>65</v>
      </c>
      <c r="B190" s="94" t="s">
        <v>357</v>
      </c>
      <c r="C190" s="95">
        <v>1</v>
      </c>
      <c r="D190" s="129"/>
      <c r="E190" s="129"/>
    </row>
    <row r="191" spans="1:5" ht="27.6" x14ac:dyDescent="0.25">
      <c r="A191" s="3" t="s">
        <v>66</v>
      </c>
      <c r="B191" s="94" t="s">
        <v>219</v>
      </c>
      <c r="C191" s="95">
        <v>1</v>
      </c>
      <c r="D191" s="129"/>
      <c r="E191" s="129"/>
    </row>
    <row r="192" spans="1:5" ht="27.6" x14ac:dyDescent="0.25">
      <c r="A192" s="3" t="s">
        <v>67</v>
      </c>
      <c r="B192" s="94" t="s">
        <v>218</v>
      </c>
      <c r="C192" s="95">
        <v>1</v>
      </c>
      <c r="D192" s="129"/>
      <c r="E192" s="129"/>
    </row>
    <row r="193" spans="1:5" ht="27.6" x14ac:dyDescent="0.25">
      <c r="A193" s="3" t="s">
        <v>68</v>
      </c>
      <c r="B193" s="94" t="s">
        <v>220</v>
      </c>
      <c r="C193" s="95">
        <v>1</v>
      </c>
      <c r="D193" s="129"/>
      <c r="E193" s="129"/>
    </row>
    <row r="194" spans="1:5" x14ac:dyDescent="0.25">
      <c r="A194" s="3" t="s">
        <v>69</v>
      </c>
      <c r="B194" s="94" t="s">
        <v>221</v>
      </c>
      <c r="C194" s="95">
        <v>1</v>
      </c>
      <c r="D194" s="129"/>
      <c r="E194" s="129"/>
    </row>
    <row r="195" spans="1:5" ht="27.6" x14ac:dyDescent="0.25">
      <c r="A195" s="3" t="s">
        <v>90</v>
      </c>
      <c r="B195" s="94" t="s">
        <v>237</v>
      </c>
      <c r="C195" s="95">
        <v>1</v>
      </c>
      <c r="D195" s="129"/>
      <c r="E195" s="129"/>
    </row>
    <row r="196" spans="1:5" ht="19.5" customHeight="1" x14ac:dyDescent="0.25">
      <c r="A196" s="3" t="s">
        <v>151</v>
      </c>
      <c r="B196" s="94" t="s">
        <v>238</v>
      </c>
      <c r="C196" s="95">
        <v>1</v>
      </c>
      <c r="D196" s="129"/>
      <c r="E196" s="129"/>
    </row>
    <row r="197" spans="1:5" ht="23.25" customHeight="1" x14ac:dyDescent="0.25">
      <c r="A197" s="3" t="s">
        <v>153</v>
      </c>
      <c r="B197" s="94" t="s">
        <v>238</v>
      </c>
      <c r="C197" s="95">
        <v>1</v>
      </c>
      <c r="D197" s="129"/>
      <c r="E197" s="129"/>
    </row>
    <row r="198" spans="1:5" x14ac:dyDescent="0.3">
      <c r="A198" s="209" t="s">
        <v>52</v>
      </c>
      <c r="B198" s="209"/>
      <c r="C198" s="209"/>
      <c r="D198" s="209"/>
      <c r="E198" s="144">
        <f>SUM(E187:E197)</f>
        <v>0</v>
      </c>
    </row>
    <row r="199" spans="1:5" x14ac:dyDescent="0.3">
      <c r="A199" s="220"/>
      <c r="B199" s="221"/>
      <c r="C199" s="221"/>
      <c r="D199" s="221"/>
      <c r="E199" s="69"/>
    </row>
    <row r="200" spans="1:5" x14ac:dyDescent="0.3">
      <c r="A200" s="200"/>
      <c r="B200" s="200"/>
      <c r="C200" s="200"/>
      <c r="D200" s="200"/>
      <c r="E200" s="87"/>
    </row>
    <row r="202" spans="1:5" ht="18" x14ac:dyDescent="0.35">
      <c r="A202" s="96" t="s">
        <v>205</v>
      </c>
      <c r="B202" s="96"/>
      <c r="C202" s="96"/>
      <c r="D202" s="96"/>
      <c r="E202" s="96"/>
    </row>
    <row r="203" spans="1:5" ht="18" x14ac:dyDescent="0.35">
      <c r="B203" s="96"/>
      <c r="C203" s="96"/>
      <c r="D203" s="96"/>
      <c r="E203" s="96"/>
    </row>
  </sheetData>
  <mergeCells count="41">
    <mergeCell ref="A85:C85"/>
    <mergeCell ref="B84:C84"/>
    <mergeCell ref="B83:C83"/>
    <mergeCell ref="A198:D198"/>
    <mergeCell ref="A1:D1"/>
    <mergeCell ref="B115:C115"/>
    <mergeCell ref="A133:C133"/>
    <mergeCell ref="A185:E185"/>
    <mergeCell ref="A36:C36"/>
    <mergeCell ref="B15:C15"/>
    <mergeCell ref="B50:C50"/>
    <mergeCell ref="B131:C131"/>
    <mergeCell ref="B34:C34"/>
    <mergeCell ref="A18:C18"/>
    <mergeCell ref="B33:C33"/>
    <mergeCell ref="B17:C17"/>
    <mergeCell ref="A117:C117"/>
    <mergeCell ref="B116:C116"/>
    <mergeCell ref="A200:D200"/>
    <mergeCell ref="A199:D199"/>
    <mergeCell ref="B99:C99"/>
    <mergeCell ref="A101:C101"/>
    <mergeCell ref="B180:C180"/>
    <mergeCell ref="A182:C182"/>
    <mergeCell ref="B146:C146"/>
    <mergeCell ref="B147:C147"/>
    <mergeCell ref="A148:C148"/>
    <mergeCell ref="B162:C162"/>
    <mergeCell ref="B163:C163"/>
    <mergeCell ref="B164:C164"/>
    <mergeCell ref="A165:C165"/>
    <mergeCell ref="B179:C179"/>
    <mergeCell ref="B16:C16"/>
    <mergeCell ref="B35:C35"/>
    <mergeCell ref="B56:D56"/>
    <mergeCell ref="B69:C69"/>
    <mergeCell ref="B72:D72"/>
    <mergeCell ref="B68:C68"/>
    <mergeCell ref="B67:C67"/>
    <mergeCell ref="A53:C53"/>
    <mergeCell ref="B51:C5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rowBreaks count="2" manualBreakCount="2">
    <brk id="79" max="4" man="1"/>
    <brk id="14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35"/>
  <sheetViews>
    <sheetView tabSelected="1" topLeftCell="A113" zoomScale="75" zoomScaleNormal="75" workbookViewId="0">
      <selection activeCell="B130" sqref="B130:G130"/>
    </sheetView>
  </sheetViews>
  <sheetFormatPr defaultColWidth="9" defaultRowHeight="14.4" x14ac:dyDescent="0.3"/>
  <cols>
    <col min="1" max="1" width="10.109375" customWidth="1"/>
    <col min="2" max="6" width="10"/>
    <col min="7" max="7" width="29.6640625" customWidth="1"/>
    <col min="8" max="8" width="10" customWidth="1"/>
    <col min="9" max="9" width="20.5546875" customWidth="1"/>
    <col min="10" max="255" width="10" customWidth="1"/>
  </cols>
  <sheetData>
    <row r="1" spans="1:12" ht="27.75" customHeight="1" x14ac:dyDescent="0.25">
      <c r="A1" s="232" t="s">
        <v>142</v>
      </c>
      <c r="B1" s="201"/>
      <c r="C1" s="201"/>
      <c r="D1" s="201"/>
      <c r="E1" s="201"/>
      <c r="F1" s="201"/>
      <c r="G1" s="201"/>
      <c r="H1" s="1"/>
    </row>
    <row r="2" spans="1:12" x14ac:dyDescent="0.25">
      <c r="A2" s="1"/>
      <c r="B2" s="1"/>
      <c r="C2" s="1"/>
      <c r="D2" s="1"/>
      <c r="E2" s="1"/>
      <c r="F2" s="1"/>
      <c r="G2" s="1"/>
      <c r="H2" s="1"/>
    </row>
    <row r="3" spans="1:12" ht="32.25" customHeight="1" x14ac:dyDescent="0.3">
      <c r="A3" s="45" t="s">
        <v>0</v>
      </c>
      <c r="B3" s="226" t="s">
        <v>269</v>
      </c>
      <c r="C3" s="226"/>
      <c r="D3" s="226"/>
      <c r="E3" s="226"/>
      <c r="F3" s="226"/>
      <c r="G3" s="226"/>
      <c r="H3" s="18"/>
      <c r="I3" s="19"/>
      <c r="J3" s="19"/>
      <c r="K3" s="19"/>
      <c r="L3" s="19"/>
    </row>
    <row r="4" spans="1:12" ht="29.25" customHeight="1" x14ac:dyDescent="0.3">
      <c r="A4" s="6"/>
      <c r="B4" s="227" t="s">
        <v>72</v>
      </c>
      <c r="C4" s="227"/>
      <c r="D4" s="227"/>
      <c r="E4" s="227"/>
      <c r="F4" s="227"/>
      <c r="G4" s="227"/>
      <c r="H4" s="18"/>
      <c r="I4" s="19"/>
      <c r="J4" s="19"/>
      <c r="K4" s="19"/>
      <c r="L4" s="19"/>
    </row>
    <row r="5" spans="1:12" x14ac:dyDescent="0.3">
      <c r="A5" s="6"/>
      <c r="B5" s="216" t="s">
        <v>73</v>
      </c>
      <c r="C5" s="216"/>
      <c r="D5" s="216"/>
      <c r="E5" s="216"/>
      <c r="F5" s="216"/>
      <c r="G5" s="216"/>
      <c r="H5" s="18"/>
      <c r="I5" s="19"/>
      <c r="J5" s="19"/>
      <c r="K5" s="19"/>
      <c r="L5" s="19"/>
    </row>
    <row r="6" spans="1:12" x14ac:dyDescent="0.25">
      <c r="A6" s="6"/>
      <c r="B6" s="216" t="s">
        <v>74</v>
      </c>
      <c r="C6" s="216"/>
      <c r="D6" s="216"/>
      <c r="E6" s="216"/>
      <c r="F6" s="216"/>
      <c r="G6" s="216"/>
      <c r="H6" s="1"/>
    </row>
    <row r="7" spans="1:12" x14ac:dyDescent="0.25">
      <c r="A7" s="6"/>
      <c r="B7" s="216" t="s">
        <v>360</v>
      </c>
      <c r="C7" s="216"/>
      <c r="D7" s="216"/>
      <c r="E7" s="216"/>
      <c r="F7" s="216"/>
      <c r="G7" s="216"/>
      <c r="H7" s="1"/>
    </row>
    <row r="8" spans="1:12" x14ac:dyDescent="0.25">
      <c r="A8" s="6"/>
      <c r="B8" s="216" t="s">
        <v>53</v>
      </c>
      <c r="C8" s="216"/>
      <c r="D8" s="216"/>
      <c r="E8" s="216"/>
      <c r="F8" s="216"/>
      <c r="G8" s="216"/>
      <c r="H8" s="1"/>
    </row>
    <row r="9" spans="1:12" x14ac:dyDescent="0.25">
      <c r="A9" s="6"/>
      <c r="B9" s="216" t="s">
        <v>307</v>
      </c>
      <c r="C9" s="216"/>
      <c r="D9" s="216"/>
      <c r="E9" s="216"/>
      <c r="F9" s="216"/>
      <c r="G9" s="216"/>
      <c r="H9" s="1"/>
    </row>
    <row r="10" spans="1:12" x14ac:dyDescent="0.25">
      <c r="A10" s="6"/>
      <c r="B10" s="216" t="s">
        <v>119</v>
      </c>
      <c r="C10" s="216"/>
      <c r="D10" s="216"/>
      <c r="E10" s="216"/>
      <c r="F10" s="216"/>
      <c r="G10" s="216"/>
      <c r="H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</row>
    <row r="13" spans="1:12" ht="32.25" customHeight="1" x14ac:dyDescent="0.3">
      <c r="A13" s="45" t="s">
        <v>29</v>
      </c>
      <c r="B13" s="226" t="s">
        <v>269</v>
      </c>
      <c r="C13" s="226"/>
      <c r="D13" s="226"/>
      <c r="E13" s="226"/>
      <c r="F13" s="226"/>
      <c r="G13" s="226"/>
      <c r="H13" s="18"/>
      <c r="I13" s="19"/>
      <c r="J13" s="19"/>
      <c r="K13" s="98"/>
    </row>
    <row r="14" spans="1:12" ht="23.25" customHeight="1" x14ac:dyDescent="0.25">
      <c r="A14" s="6"/>
      <c r="B14" s="227" t="s">
        <v>75</v>
      </c>
      <c r="C14" s="227"/>
      <c r="D14" s="227"/>
      <c r="E14" s="227"/>
      <c r="F14" s="227"/>
      <c r="G14" s="227"/>
      <c r="H14" s="99"/>
      <c r="I14" s="98"/>
      <c r="J14" s="98"/>
      <c r="K14" s="98"/>
    </row>
    <row r="15" spans="1:12" x14ac:dyDescent="0.25">
      <c r="A15" s="6"/>
      <c r="B15" s="216" t="s">
        <v>76</v>
      </c>
      <c r="C15" s="216"/>
      <c r="D15" s="216"/>
      <c r="E15" s="216"/>
      <c r="F15" s="216"/>
      <c r="G15" s="216"/>
      <c r="H15" s="1"/>
    </row>
    <row r="16" spans="1:12" x14ac:dyDescent="0.25">
      <c r="A16" s="6"/>
      <c r="B16" s="216" t="s">
        <v>74</v>
      </c>
      <c r="C16" s="216"/>
      <c r="D16" s="216"/>
      <c r="E16" s="216"/>
      <c r="F16" s="216"/>
      <c r="G16" s="216"/>
      <c r="H16" s="1"/>
    </row>
    <row r="17" spans="1:16" x14ac:dyDescent="0.25">
      <c r="A17" s="6"/>
      <c r="B17" s="216" t="s">
        <v>360</v>
      </c>
      <c r="C17" s="216"/>
      <c r="D17" s="216"/>
      <c r="E17" s="216"/>
      <c r="F17" s="216"/>
      <c r="G17" s="216"/>
      <c r="H17" s="1"/>
    </row>
    <row r="18" spans="1:16" x14ac:dyDescent="0.25">
      <c r="A18" s="6"/>
      <c r="B18" s="216" t="s">
        <v>53</v>
      </c>
      <c r="C18" s="216"/>
      <c r="D18" s="216"/>
      <c r="E18" s="216"/>
      <c r="F18" s="216"/>
      <c r="G18" s="216"/>
      <c r="H18" s="1"/>
    </row>
    <row r="19" spans="1:16" x14ac:dyDescent="0.25">
      <c r="A19" s="6"/>
      <c r="B19" s="216" t="s">
        <v>307</v>
      </c>
      <c r="C19" s="216"/>
      <c r="D19" s="216"/>
      <c r="E19" s="216"/>
      <c r="F19" s="216"/>
      <c r="G19" s="216"/>
      <c r="H19" s="1"/>
    </row>
    <row r="20" spans="1:16" x14ac:dyDescent="0.25">
      <c r="A20" s="6"/>
      <c r="B20" s="216" t="s">
        <v>120</v>
      </c>
      <c r="C20" s="216"/>
      <c r="D20" s="216"/>
      <c r="E20" s="216"/>
      <c r="F20" s="216"/>
      <c r="G20" s="216"/>
      <c r="H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</row>
    <row r="23" spans="1:16" ht="29.25" customHeight="1" x14ac:dyDescent="0.3">
      <c r="A23" s="45" t="s">
        <v>31</v>
      </c>
      <c r="B23" s="226" t="s">
        <v>269</v>
      </c>
      <c r="C23" s="226"/>
      <c r="D23" s="226"/>
      <c r="E23" s="226"/>
      <c r="F23" s="226"/>
      <c r="G23" s="226"/>
      <c r="H23" s="18"/>
      <c r="I23" s="19"/>
      <c r="J23" s="19"/>
      <c r="K23" s="19"/>
      <c r="L23" s="19"/>
      <c r="M23" s="19"/>
      <c r="N23" s="19"/>
      <c r="O23" s="19"/>
      <c r="P23" s="19"/>
    </row>
    <row r="24" spans="1:16" ht="30.75" customHeight="1" x14ac:dyDescent="0.25">
      <c r="A24" s="6"/>
      <c r="B24" s="227" t="s">
        <v>268</v>
      </c>
      <c r="C24" s="227"/>
      <c r="D24" s="227"/>
      <c r="E24" s="227"/>
      <c r="F24" s="227"/>
      <c r="G24" s="227"/>
      <c r="H24" s="99"/>
      <c r="I24" s="98"/>
      <c r="J24" s="98"/>
      <c r="K24" s="98"/>
      <c r="L24" s="98"/>
      <c r="M24" s="98"/>
      <c r="N24" s="98"/>
      <c r="O24" s="98"/>
      <c r="P24" s="98"/>
    </row>
    <row r="25" spans="1:16" x14ac:dyDescent="0.25">
      <c r="A25" s="6"/>
      <c r="B25" s="216" t="s">
        <v>77</v>
      </c>
      <c r="C25" s="216"/>
      <c r="D25" s="216"/>
      <c r="E25" s="216"/>
      <c r="F25" s="216"/>
      <c r="G25" s="216"/>
      <c r="H25" s="1"/>
    </row>
    <row r="26" spans="1:16" x14ac:dyDescent="0.25">
      <c r="A26" s="6"/>
      <c r="B26" s="216" t="s">
        <v>78</v>
      </c>
      <c r="C26" s="216"/>
      <c r="D26" s="216"/>
      <c r="E26" s="216"/>
      <c r="F26" s="216"/>
      <c r="G26" s="216"/>
      <c r="H26" s="1"/>
    </row>
    <row r="27" spans="1:16" x14ac:dyDescent="0.25">
      <c r="A27" s="6"/>
      <c r="B27" s="231" t="s">
        <v>79</v>
      </c>
      <c r="C27" s="231"/>
      <c r="D27" s="231"/>
      <c r="E27" s="231"/>
      <c r="F27" s="231"/>
      <c r="G27" s="231"/>
      <c r="H27" s="1"/>
    </row>
    <row r="28" spans="1:16" x14ac:dyDescent="0.25">
      <c r="A28" s="6"/>
      <c r="B28" s="216" t="s">
        <v>360</v>
      </c>
      <c r="C28" s="216"/>
      <c r="D28" s="216"/>
      <c r="E28" s="216"/>
      <c r="F28" s="216"/>
      <c r="G28" s="216"/>
      <c r="H28" s="1"/>
    </row>
    <row r="29" spans="1:16" x14ac:dyDescent="0.25">
      <c r="A29" s="6"/>
      <c r="B29" s="216" t="s">
        <v>53</v>
      </c>
      <c r="C29" s="216"/>
      <c r="D29" s="216"/>
      <c r="E29" s="216"/>
      <c r="F29" s="216"/>
      <c r="G29" s="216"/>
      <c r="H29" s="1"/>
    </row>
    <row r="30" spans="1:16" x14ac:dyDescent="0.25">
      <c r="A30" s="6"/>
      <c r="B30" s="216" t="s">
        <v>307</v>
      </c>
      <c r="C30" s="216"/>
      <c r="D30" s="216"/>
      <c r="E30" s="216"/>
      <c r="F30" s="216"/>
      <c r="G30" s="216"/>
      <c r="H30" s="1"/>
    </row>
    <row r="31" spans="1:16" x14ac:dyDescent="0.25">
      <c r="A31" s="6"/>
      <c r="B31" s="216" t="s">
        <v>118</v>
      </c>
      <c r="C31" s="216"/>
      <c r="D31" s="216"/>
      <c r="E31" s="216"/>
      <c r="F31" s="216"/>
      <c r="G31" s="216"/>
      <c r="H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ht="34.5" customHeight="1" x14ac:dyDescent="0.3">
      <c r="A34" s="45" t="s">
        <v>65</v>
      </c>
      <c r="B34" s="226" t="s">
        <v>269</v>
      </c>
      <c r="C34" s="226"/>
      <c r="D34" s="226"/>
      <c r="E34" s="226"/>
      <c r="F34" s="226"/>
      <c r="G34" s="226"/>
    </row>
    <row r="35" spans="1:8" ht="18.75" customHeight="1" x14ac:dyDescent="0.25">
      <c r="A35" s="6"/>
      <c r="B35" s="227" t="s">
        <v>80</v>
      </c>
      <c r="C35" s="227"/>
      <c r="D35" s="227"/>
      <c r="E35" s="227"/>
      <c r="F35" s="227"/>
      <c r="G35" s="227"/>
    </row>
    <row r="36" spans="1:8" x14ac:dyDescent="0.25">
      <c r="A36" s="6"/>
      <c r="B36" s="216" t="s">
        <v>81</v>
      </c>
      <c r="C36" s="216"/>
      <c r="D36" s="216"/>
      <c r="E36" s="216"/>
      <c r="F36" s="216"/>
      <c r="G36" s="216"/>
    </row>
    <row r="37" spans="1:8" x14ac:dyDescent="0.25">
      <c r="A37" s="6"/>
      <c r="B37" s="216" t="s">
        <v>74</v>
      </c>
      <c r="C37" s="216"/>
      <c r="D37" s="216"/>
      <c r="E37" s="216"/>
      <c r="F37" s="216"/>
      <c r="G37" s="216"/>
    </row>
    <row r="38" spans="1:8" x14ac:dyDescent="0.25">
      <c r="A38" s="6"/>
      <c r="B38" s="216" t="s">
        <v>360</v>
      </c>
      <c r="C38" s="216"/>
      <c r="D38" s="216"/>
      <c r="E38" s="216"/>
      <c r="F38" s="216"/>
      <c r="G38" s="216"/>
      <c r="H38" s="1"/>
    </row>
    <row r="39" spans="1:8" x14ac:dyDescent="0.25">
      <c r="A39" s="6"/>
      <c r="B39" s="216" t="s">
        <v>53</v>
      </c>
      <c r="C39" s="216"/>
      <c r="D39" s="216"/>
      <c r="E39" s="216"/>
      <c r="F39" s="216"/>
      <c r="G39" s="216"/>
      <c r="H39" s="1"/>
    </row>
    <row r="40" spans="1:8" x14ac:dyDescent="0.25">
      <c r="A40" s="6"/>
      <c r="B40" s="216" t="s">
        <v>121</v>
      </c>
      <c r="C40" s="216"/>
      <c r="D40" s="216"/>
      <c r="E40" s="216"/>
      <c r="F40" s="216"/>
      <c r="G40" s="216"/>
      <c r="H40" s="1"/>
    </row>
    <row r="41" spans="1:8" x14ac:dyDescent="0.25">
      <c r="A41" s="6"/>
      <c r="B41" s="216" t="s">
        <v>307</v>
      </c>
      <c r="C41" s="216"/>
      <c r="D41" s="216"/>
      <c r="E41" s="216"/>
      <c r="F41" s="216"/>
      <c r="G41" s="216"/>
      <c r="H41" s="1"/>
    </row>
    <row r="42" spans="1:8" x14ac:dyDescent="0.25">
      <c r="A42" s="6"/>
      <c r="B42" s="228" t="s">
        <v>64</v>
      </c>
      <c r="C42" s="228"/>
      <c r="D42" s="228"/>
      <c r="E42" s="228"/>
      <c r="F42" s="228"/>
      <c r="G42" s="228"/>
      <c r="H42" s="1"/>
    </row>
    <row r="43" spans="1:8" x14ac:dyDescent="0.25">
      <c r="A43" s="1"/>
      <c r="B43" s="46"/>
      <c r="C43" s="46"/>
      <c r="D43" s="46"/>
      <c r="E43" s="46"/>
      <c r="F43" s="46"/>
      <c r="G43" s="46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ht="33.75" customHeight="1" x14ac:dyDescent="0.3">
      <c r="A45" s="45" t="s">
        <v>66</v>
      </c>
      <c r="B45" s="226" t="s">
        <v>269</v>
      </c>
      <c r="C45" s="226"/>
      <c r="D45" s="226"/>
      <c r="E45" s="226"/>
      <c r="F45" s="226"/>
      <c r="G45" s="226"/>
    </row>
    <row r="46" spans="1:8" x14ac:dyDescent="0.25">
      <c r="A46" s="6"/>
      <c r="B46" s="216" t="s">
        <v>82</v>
      </c>
      <c r="C46" s="216"/>
      <c r="D46" s="216"/>
      <c r="E46" s="216"/>
      <c r="F46" s="216"/>
      <c r="G46" s="216"/>
    </row>
    <row r="47" spans="1:8" x14ac:dyDescent="0.25">
      <c r="A47" s="6"/>
      <c r="B47" s="216" t="s">
        <v>83</v>
      </c>
      <c r="C47" s="216"/>
      <c r="D47" s="216"/>
      <c r="E47" s="216"/>
      <c r="F47" s="216"/>
      <c r="G47" s="216"/>
    </row>
    <row r="48" spans="1:8" x14ac:dyDescent="0.25">
      <c r="A48" s="6"/>
      <c r="B48" s="216" t="s">
        <v>74</v>
      </c>
      <c r="C48" s="216"/>
      <c r="D48" s="216"/>
      <c r="E48" s="216"/>
      <c r="F48" s="216"/>
      <c r="G48" s="216"/>
    </row>
    <row r="49" spans="1:8" x14ac:dyDescent="0.25">
      <c r="A49" s="6"/>
      <c r="B49" s="216" t="s">
        <v>360</v>
      </c>
      <c r="C49" s="216"/>
      <c r="D49" s="216"/>
      <c r="E49" s="216"/>
      <c r="F49" s="216"/>
      <c r="G49" s="216"/>
    </row>
    <row r="50" spans="1:8" x14ac:dyDescent="0.25">
      <c r="A50" s="6"/>
      <c r="B50" s="216" t="s">
        <v>53</v>
      </c>
      <c r="C50" s="216"/>
      <c r="D50" s="216"/>
      <c r="E50" s="216"/>
      <c r="F50" s="216"/>
      <c r="G50" s="216"/>
      <c r="H50" s="1"/>
    </row>
    <row r="51" spans="1:8" x14ac:dyDescent="0.25">
      <c r="A51" s="6"/>
      <c r="B51" s="216" t="s">
        <v>122</v>
      </c>
      <c r="C51" s="216"/>
      <c r="D51" s="216"/>
      <c r="E51" s="216"/>
      <c r="F51" s="216"/>
      <c r="G51" s="216"/>
      <c r="H51" s="1"/>
    </row>
    <row r="52" spans="1:8" x14ac:dyDescent="0.25">
      <c r="A52" s="6"/>
      <c r="B52" s="216" t="s">
        <v>307</v>
      </c>
      <c r="C52" s="216"/>
      <c r="D52" s="216"/>
      <c r="E52" s="216"/>
      <c r="F52" s="216"/>
      <c r="G52" s="216"/>
      <c r="H52" s="1"/>
    </row>
    <row r="53" spans="1:8" x14ac:dyDescent="0.25">
      <c r="A53" s="6"/>
      <c r="B53" s="228" t="s">
        <v>64</v>
      </c>
      <c r="C53" s="228"/>
      <c r="D53" s="228"/>
      <c r="E53" s="228"/>
      <c r="F53" s="228"/>
      <c r="G53" s="228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ht="30" customHeight="1" x14ac:dyDescent="0.3">
      <c r="A56" s="45" t="s">
        <v>67</v>
      </c>
      <c r="B56" s="226" t="s">
        <v>269</v>
      </c>
      <c r="C56" s="226"/>
      <c r="D56" s="226"/>
      <c r="E56" s="226"/>
      <c r="F56" s="226"/>
      <c r="G56" s="226"/>
    </row>
    <row r="57" spans="1:8" x14ac:dyDescent="0.25">
      <c r="A57" s="6"/>
      <c r="B57" s="227" t="s">
        <v>84</v>
      </c>
      <c r="C57" s="227"/>
      <c r="D57" s="227"/>
      <c r="E57" s="227"/>
      <c r="F57" s="227"/>
      <c r="G57" s="227"/>
    </row>
    <row r="58" spans="1:8" x14ac:dyDescent="0.25">
      <c r="A58" s="6"/>
      <c r="B58" s="216" t="s">
        <v>85</v>
      </c>
      <c r="C58" s="216"/>
      <c r="D58" s="216"/>
      <c r="E58" s="216"/>
      <c r="F58" s="216"/>
      <c r="G58" s="216"/>
    </row>
    <row r="59" spans="1:8" x14ac:dyDescent="0.25">
      <c r="A59" s="6"/>
      <c r="B59" s="216" t="s">
        <v>74</v>
      </c>
      <c r="C59" s="216"/>
      <c r="D59" s="216"/>
      <c r="E59" s="216"/>
      <c r="F59" s="216"/>
      <c r="G59" s="216"/>
      <c r="H59" s="1"/>
    </row>
    <row r="60" spans="1:8" x14ac:dyDescent="0.25">
      <c r="A60" s="6"/>
      <c r="B60" s="216" t="s">
        <v>360</v>
      </c>
      <c r="C60" s="216"/>
      <c r="D60" s="216"/>
      <c r="E60" s="216"/>
      <c r="F60" s="216"/>
      <c r="G60" s="216"/>
      <c r="H60" s="1"/>
    </row>
    <row r="61" spans="1:8" x14ac:dyDescent="0.25">
      <c r="A61" s="6"/>
      <c r="B61" s="216" t="s">
        <v>53</v>
      </c>
      <c r="C61" s="216"/>
      <c r="D61" s="216"/>
      <c r="E61" s="216"/>
      <c r="F61" s="216"/>
      <c r="G61" s="216"/>
      <c r="H61" s="1"/>
    </row>
    <row r="62" spans="1:8" x14ac:dyDescent="0.25">
      <c r="A62" s="6"/>
      <c r="B62" s="216" t="s">
        <v>123</v>
      </c>
      <c r="C62" s="216"/>
      <c r="D62" s="216"/>
      <c r="E62" s="216"/>
      <c r="F62" s="216"/>
      <c r="G62" s="216"/>
      <c r="H62" s="1"/>
    </row>
    <row r="63" spans="1:8" x14ac:dyDescent="0.25">
      <c r="A63" s="6"/>
      <c r="B63" s="216" t="s">
        <v>307</v>
      </c>
      <c r="C63" s="216"/>
      <c r="D63" s="216"/>
      <c r="E63" s="216"/>
      <c r="F63" s="216"/>
      <c r="G63" s="216"/>
      <c r="H63" s="1"/>
    </row>
    <row r="64" spans="1:8" x14ac:dyDescent="0.25">
      <c r="A64" s="6"/>
      <c r="B64" s="228" t="s">
        <v>64</v>
      </c>
      <c r="C64" s="228"/>
      <c r="D64" s="228"/>
      <c r="E64" s="228"/>
      <c r="F64" s="228"/>
      <c r="G64" s="228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ht="30.75" customHeight="1" x14ac:dyDescent="0.3">
      <c r="A67" s="45" t="s">
        <v>68</v>
      </c>
      <c r="B67" s="226" t="s">
        <v>269</v>
      </c>
      <c r="C67" s="226"/>
      <c r="D67" s="226"/>
      <c r="E67" s="226"/>
      <c r="F67" s="226"/>
      <c r="G67" s="226"/>
    </row>
    <row r="68" spans="1:8" x14ac:dyDescent="0.25">
      <c r="A68" s="6"/>
      <c r="B68" s="227" t="s">
        <v>86</v>
      </c>
      <c r="C68" s="227"/>
      <c r="D68" s="227"/>
      <c r="E68" s="227"/>
      <c r="F68" s="227"/>
      <c r="G68" s="227"/>
    </row>
    <row r="69" spans="1:8" x14ac:dyDescent="0.25">
      <c r="A69" s="6"/>
      <c r="B69" s="216" t="s">
        <v>87</v>
      </c>
      <c r="C69" s="216"/>
      <c r="D69" s="216"/>
      <c r="E69" s="216"/>
      <c r="F69" s="216"/>
      <c r="G69" s="216"/>
      <c r="H69" s="1"/>
    </row>
    <row r="70" spans="1:8" x14ac:dyDescent="0.25">
      <c r="A70" s="6"/>
      <c r="B70" s="216" t="s">
        <v>74</v>
      </c>
      <c r="C70" s="216"/>
      <c r="D70" s="216"/>
      <c r="E70" s="216"/>
      <c r="F70" s="216"/>
      <c r="G70" s="216"/>
      <c r="H70" s="1"/>
    </row>
    <row r="71" spans="1:8" x14ac:dyDescent="0.25">
      <c r="A71" s="6"/>
      <c r="B71" s="216" t="s">
        <v>360</v>
      </c>
      <c r="C71" s="216"/>
      <c r="D71" s="216"/>
      <c r="E71" s="216"/>
      <c r="F71" s="216"/>
      <c r="G71" s="216"/>
      <c r="H71" s="1"/>
    </row>
    <row r="72" spans="1:8" x14ac:dyDescent="0.25">
      <c r="A72" s="6"/>
      <c r="B72" s="216" t="s">
        <v>53</v>
      </c>
      <c r="C72" s="216"/>
      <c r="D72" s="216"/>
      <c r="E72" s="216"/>
      <c r="F72" s="216"/>
      <c r="G72" s="216"/>
      <c r="H72" s="1"/>
    </row>
    <row r="73" spans="1:8" x14ac:dyDescent="0.25">
      <c r="A73" s="6"/>
      <c r="B73" s="216" t="s">
        <v>124</v>
      </c>
      <c r="C73" s="216"/>
      <c r="D73" s="216"/>
      <c r="E73" s="216"/>
      <c r="F73" s="216"/>
      <c r="G73" s="216"/>
      <c r="H73" s="1"/>
    </row>
    <row r="74" spans="1:8" x14ac:dyDescent="0.25">
      <c r="A74" s="6"/>
      <c r="B74" s="216" t="s">
        <v>307</v>
      </c>
      <c r="C74" s="216"/>
      <c r="D74" s="216"/>
      <c r="E74" s="216"/>
      <c r="F74" s="216"/>
      <c r="G74" s="216"/>
      <c r="H74" s="1"/>
    </row>
    <row r="75" spans="1:8" x14ac:dyDescent="0.25">
      <c r="A75" s="6"/>
      <c r="B75" s="228" t="s">
        <v>64</v>
      </c>
      <c r="C75" s="228"/>
      <c r="D75" s="228"/>
      <c r="E75" s="228"/>
      <c r="F75" s="228"/>
      <c r="G75" s="228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ht="35.25" customHeight="1" x14ac:dyDescent="0.3">
      <c r="A78" s="45" t="s">
        <v>69</v>
      </c>
      <c r="B78" s="226" t="s">
        <v>269</v>
      </c>
      <c r="C78" s="226"/>
      <c r="D78" s="226"/>
      <c r="E78" s="226"/>
      <c r="F78" s="226"/>
      <c r="G78" s="226"/>
    </row>
    <row r="79" spans="1:8" x14ac:dyDescent="0.25">
      <c r="A79" s="6"/>
      <c r="B79" s="227" t="s">
        <v>88</v>
      </c>
      <c r="C79" s="227"/>
      <c r="D79" s="227"/>
      <c r="E79" s="227"/>
      <c r="F79" s="227"/>
      <c r="G79" s="227"/>
    </row>
    <row r="80" spans="1:8" x14ac:dyDescent="0.25">
      <c r="A80" s="6"/>
      <c r="B80" s="216" t="s">
        <v>89</v>
      </c>
      <c r="C80" s="216"/>
      <c r="D80" s="216"/>
      <c r="E80" s="216"/>
      <c r="F80" s="216"/>
      <c r="G80" s="216"/>
    </row>
    <row r="81" spans="1:8" x14ac:dyDescent="0.25">
      <c r="A81" s="6"/>
      <c r="B81" s="216" t="s">
        <v>74</v>
      </c>
      <c r="C81" s="216"/>
      <c r="D81" s="216"/>
      <c r="E81" s="216"/>
      <c r="F81" s="216"/>
      <c r="G81" s="216"/>
      <c r="H81" s="1"/>
    </row>
    <row r="82" spans="1:8" x14ac:dyDescent="0.25">
      <c r="A82" s="6"/>
      <c r="B82" s="216" t="s">
        <v>360</v>
      </c>
      <c r="C82" s="216"/>
      <c r="D82" s="216"/>
      <c r="E82" s="216"/>
      <c r="F82" s="216"/>
      <c r="G82" s="216"/>
      <c r="H82" s="1"/>
    </row>
    <row r="83" spans="1:8" x14ac:dyDescent="0.25">
      <c r="A83" s="6"/>
      <c r="B83" s="216" t="s">
        <v>53</v>
      </c>
      <c r="C83" s="216"/>
      <c r="D83" s="216"/>
      <c r="E83" s="216"/>
      <c r="F83" s="216"/>
      <c r="G83" s="216"/>
      <c r="H83" s="1"/>
    </row>
    <row r="84" spans="1:8" x14ac:dyDescent="0.25">
      <c r="A84" s="6"/>
      <c r="B84" s="216" t="s">
        <v>125</v>
      </c>
      <c r="C84" s="216"/>
      <c r="D84" s="216"/>
      <c r="E84" s="216"/>
      <c r="F84" s="216"/>
      <c r="G84" s="216"/>
      <c r="H84" s="1"/>
    </row>
    <row r="85" spans="1:8" x14ac:dyDescent="0.25">
      <c r="A85" s="6"/>
      <c r="B85" s="216" t="s">
        <v>307</v>
      </c>
      <c r="C85" s="216"/>
      <c r="D85" s="216"/>
      <c r="E85" s="216"/>
      <c r="F85" s="216"/>
      <c r="G85" s="216"/>
      <c r="H85" s="1"/>
    </row>
    <row r="86" spans="1:8" x14ac:dyDescent="0.25">
      <c r="A86" s="6"/>
      <c r="B86" s="228" t="s">
        <v>64</v>
      </c>
      <c r="C86" s="228"/>
      <c r="D86" s="228"/>
      <c r="E86" s="228"/>
      <c r="F86" s="228"/>
      <c r="G86" s="228"/>
      <c r="H86" s="1"/>
    </row>
    <row r="87" spans="1:8" x14ac:dyDescent="0.25">
      <c r="A87" s="1"/>
      <c r="B87" s="46"/>
      <c r="C87" s="46"/>
      <c r="D87" s="46"/>
      <c r="E87" s="46"/>
      <c r="F87" s="46"/>
      <c r="G87" s="46"/>
      <c r="H87" s="1"/>
    </row>
    <row r="88" spans="1:8" x14ac:dyDescent="0.25">
      <c r="A88" s="1"/>
      <c r="B88" s="46"/>
      <c r="C88" s="46"/>
      <c r="D88" s="46"/>
      <c r="E88" s="46"/>
      <c r="F88" s="46"/>
      <c r="G88" s="46"/>
      <c r="H88" s="1"/>
    </row>
    <row r="89" spans="1:8" ht="31.5" customHeight="1" x14ac:dyDescent="0.3">
      <c r="A89" s="45" t="s">
        <v>90</v>
      </c>
      <c r="B89" s="226" t="s">
        <v>269</v>
      </c>
      <c r="C89" s="226"/>
      <c r="D89" s="226"/>
      <c r="E89" s="226"/>
      <c r="F89" s="226"/>
      <c r="G89" s="226"/>
    </row>
    <row r="90" spans="1:8" ht="16.5" customHeight="1" x14ac:dyDescent="0.25">
      <c r="A90" s="6"/>
      <c r="B90" s="227" t="s">
        <v>91</v>
      </c>
      <c r="C90" s="227"/>
      <c r="D90" s="227"/>
      <c r="E90" s="227"/>
      <c r="F90" s="227"/>
      <c r="G90" s="227"/>
    </row>
    <row r="91" spans="1:8" ht="15.75" customHeight="1" x14ac:dyDescent="0.25">
      <c r="A91" s="6"/>
      <c r="B91" s="231" t="s">
        <v>92</v>
      </c>
      <c r="C91" s="231"/>
      <c r="D91" s="231"/>
      <c r="E91" s="231"/>
      <c r="F91" s="231"/>
      <c r="G91" s="231"/>
    </row>
    <row r="92" spans="1:8" x14ac:dyDescent="0.25">
      <c r="A92" s="6"/>
      <c r="B92" s="216" t="s">
        <v>74</v>
      </c>
      <c r="C92" s="216"/>
      <c r="D92" s="216"/>
      <c r="E92" s="216"/>
      <c r="F92" s="216"/>
      <c r="G92" s="216"/>
      <c r="H92" s="1"/>
    </row>
    <row r="93" spans="1:8" x14ac:dyDescent="0.25">
      <c r="A93" s="6"/>
      <c r="B93" s="216" t="s">
        <v>360</v>
      </c>
      <c r="C93" s="216"/>
      <c r="D93" s="216"/>
      <c r="E93" s="216"/>
      <c r="F93" s="216"/>
      <c r="G93" s="216"/>
      <c r="H93" s="1"/>
    </row>
    <row r="94" spans="1:8" x14ac:dyDescent="0.25">
      <c r="A94" s="6"/>
      <c r="B94" s="216" t="s">
        <v>53</v>
      </c>
      <c r="C94" s="216"/>
      <c r="D94" s="216"/>
      <c r="E94" s="216"/>
      <c r="F94" s="216"/>
      <c r="G94" s="216"/>
      <c r="H94" s="1"/>
    </row>
    <row r="95" spans="1:8" x14ac:dyDescent="0.25">
      <c r="A95" s="6"/>
      <c r="B95" s="216" t="s">
        <v>126</v>
      </c>
      <c r="C95" s="216"/>
      <c r="D95" s="216"/>
      <c r="E95" s="216"/>
      <c r="F95" s="216"/>
      <c r="G95" s="216"/>
      <c r="H95" s="1"/>
    </row>
    <row r="96" spans="1:8" x14ac:dyDescent="0.25">
      <c r="A96" s="6"/>
      <c r="B96" s="216" t="s">
        <v>307</v>
      </c>
      <c r="C96" s="216"/>
      <c r="D96" s="216"/>
      <c r="E96" s="216"/>
      <c r="F96" s="216"/>
      <c r="G96" s="216"/>
      <c r="H96" s="1"/>
    </row>
    <row r="97" spans="1:8" x14ac:dyDescent="0.25">
      <c r="A97" s="6"/>
      <c r="B97" s="228" t="s">
        <v>64</v>
      </c>
      <c r="C97" s="228"/>
      <c r="D97" s="228"/>
      <c r="E97" s="228"/>
      <c r="F97" s="228"/>
      <c r="G97" s="228"/>
      <c r="H97" s="1"/>
    </row>
    <row r="98" spans="1:8" x14ac:dyDescent="0.25">
      <c r="A98" s="1"/>
      <c r="B98" s="46"/>
      <c r="C98" s="46"/>
      <c r="D98" s="46"/>
      <c r="E98" s="46"/>
      <c r="F98" s="46"/>
      <c r="G98" s="46"/>
      <c r="H98" s="1"/>
    </row>
    <row r="99" spans="1:8" x14ac:dyDescent="0.25">
      <c r="A99" s="1"/>
      <c r="B99" s="46"/>
      <c r="C99" s="46"/>
      <c r="D99" s="46"/>
      <c r="E99" s="46"/>
      <c r="F99" s="46"/>
      <c r="G99" s="46"/>
      <c r="H99" s="1"/>
    </row>
    <row r="100" spans="1:8" ht="34.950000000000003" customHeight="1" x14ac:dyDescent="0.3">
      <c r="A100" s="97" t="s">
        <v>151</v>
      </c>
      <c r="B100" s="226" t="s">
        <v>269</v>
      </c>
      <c r="C100" s="226"/>
      <c r="D100" s="226"/>
      <c r="E100" s="226"/>
      <c r="F100" s="226"/>
      <c r="G100" s="226"/>
    </row>
    <row r="101" spans="1:8" ht="15" customHeight="1" x14ac:dyDescent="0.3">
      <c r="A101" s="32"/>
      <c r="B101" s="216" t="s">
        <v>143</v>
      </c>
      <c r="C101" s="216"/>
      <c r="D101" s="216"/>
      <c r="E101" s="216"/>
      <c r="F101" s="216"/>
      <c r="G101" s="216"/>
      <c r="H101" s="1"/>
    </row>
    <row r="102" spans="1:8" x14ac:dyDescent="0.3">
      <c r="A102" s="32"/>
      <c r="B102" s="216" t="s">
        <v>144</v>
      </c>
      <c r="C102" s="216"/>
      <c r="D102" s="216"/>
      <c r="E102" s="216"/>
      <c r="F102" s="216"/>
      <c r="G102" s="216"/>
      <c r="H102" s="1"/>
    </row>
    <row r="103" spans="1:8" x14ac:dyDescent="0.3">
      <c r="A103" s="32"/>
      <c r="B103" s="216" t="s">
        <v>145</v>
      </c>
      <c r="C103" s="216"/>
      <c r="D103" s="216"/>
      <c r="E103" s="216"/>
      <c r="F103" s="216"/>
      <c r="G103" s="216"/>
      <c r="H103" s="1"/>
    </row>
    <row r="104" spans="1:8" x14ac:dyDescent="0.3">
      <c r="A104" s="32"/>
      <c r="B104" s="216" t="s">
        <v>361</v>
      </c>
      <c r="C104" s="216"/>
      <c r="D104" s="216"/>
      <c r="E104" s="216"/>
      <c r="F104" s="216"/>
      <c r="G104" s="216"/>
      <c r="H104" s="1"/>
    </row>
    <row r="105" spans="1:8" ht="15" customHeight="1" x14ac:dyDescent="0.3">
      <c r="A105" s="32"/>
      <c r="B105" s="216" t="s">
        <v>53</v>
      </c>
      <c r="C105" s="216"/>
      <c r="D105" s="216"/>
      <c r="E105" s="216"/>
      <c r="F105" s="216"/>
      <c r="G105" s="216"/>
      <c r="H105" s="1"/>
    </row>
    <row r="106" spans="1:8" x14ac:dyDescent="0.3">
      <c r="A106" s="32"/>
      <c r="B106" s="216" t="s">
        <v>146</v>
      </c>
      <c r="C106" s="216"/>
      <c r="D106" s="216"/>
      <c r="E106" s="216"/>
      <c r="F106" s="216"/>
      <c r="G106" s="216"/>
      <c r="H106" s="1"/>
    </row>
    <row r="107" spans="1:8" x14ac:dyDescent="0.25">
      <c r="A107" s="6"/>
      <c r="B107" s="216" t="s">
        <v>307</v>
      </c>
      <c r="C107" s="216"/>
      <c r="D107" s="216"/>
      <c r="E107" s="216"/>
      <c r="F107" s="216"/>
      <c r="G107" s="216"/>
      <c r="H107" s="1"/>
    </row>
    <row r="108" spans="1:8" x14ac:dyDescent="0.3">
      <c r="A108" s="32"/>
      <c r="B108" s="228" t="s">
        <v>64</v>
      </c>
      <c r="C108" s="228"/>
      <c r="D108" s="228"/>
      <c r="E108" s="228"/>
      <c r="F108" s="228"/>
      <c r="G108" s="228"/>
      <c r="H108" s="1"/>
    </row>
    <row r="109" spans="1:8" x14ac:dyDescent="0.25">
      <c r="A109" s="46"/>
      <c r="C109" s="46"/>
      <c r="D109" s="46"/>
      <c r="E109" s="46"/>
      <c r="F109" s="46"/>
      <c r="G109" s="46"/>
      <c r="H109" s="1"/>
    </row>
    <row r="110" spans="1:8" x14ac:dyDescent="0.25">
      <c r="A110" s="1"/>
      <c r="B110" s="46"/>
      <c r="C110" s="46"/>
      <c r="D110" s="46"/>
      <c r="E110" s="46"/>
      <c r="F110" s="46"/>
      <c r="G110" s="46"/>
      <c r="H110" s="1"/>
    </row>
    <row r="111" spans="1:8" ht="31.2" customHeight="1" x14ac:dyDescent="0.3">
      <c r="A111" s="97" t="s">
        <v>153</v>
      </c>
      <c r="B111" s="226" t="s">
        <v>269</v>
      </c>
      <c r="C111" s="226"/>
      <c r="D111" s="226"/>
      <c r="E111" s="226"/>
      <c r="F111" s="226"/>
      <c r="G111" s="226"/>
    </row>
    <row r="112" spans="1:8" x14ac:dyDescent="0.3">
      <c r="A112" s="32"/>
      <c r="B112" s="216" t="s">
        <v>147</v>
      </c>
      <c r="C112" s="216"/>
      <c r="D112" s="216"/>
      <c r="E112" s="216"/>
      <c r="F112" s="216"/>
      <c r="G112" s="216"/>
    </row>
    <row r="113" spans="1:9" x14ac:dyDescent="0.3">
      <c r="A113" s="32"/>
      <c r="B113" s="216" t="s">
        <v>148</v>
      </c>
      <c r="C113" s="216"/>
      <c r="D113" s="216"/>
      <c r="E113" s="216"/>
      <c r="F113" s="216"/>
      <c r="G113" s="216"/>
      <c r="H113" s="1"/>
    </row>
    <row r="114" spans="1:9" x14ac:dyDescent="0.3">
      <c r="A114" s="32"/>
      <c r="B114" s="216" t="s">
        <v>149</v>
      </c>
      <c r="C114" s="216"/>
      <c r="D114" s="216"/>
      <c r="E114" s="216"/>
      <c r="F114" s="216"/>
      <c r="G114" s="216"/>
      <c r="H114" s="1"/>
    </row>
    <row r="115" spans="1:9" x14ac:dyDescent="0.3">
      <c r="A115" s="32"/>
      <c r="B115" s="216" t="s">
        <v>361</v>
      </c>
      <c r="C115" s="216"/>
      <c r="D115" s="216"/>
      <c r="E115" s="216"/>
      <c r="F115" s="216"/>
      <c r="G115" s="216"/>
      <c r="H115" s="1"/>
    </row>
    <row r="116" spans="1:9" x14ac:dyDescent="0.3">
      <c r="A116" s="32"/>
      <c r="B116" s="216" t="s">
        <v>53</v>
      </c>
      <c r="C116" s="216"/>
      <c r="D116" s="216"/>
      <c r="E116" s="216"/>
      <c r="F116" s="216"/>
      <c r="G116" s="216"/>
      <c r="H116" s="1"/>
    </row>
    <row r="117" spans="1:9" x14ac:dyDescent="0.3">
      <c r="A117" s="32"/>
      <c r="B117" s="216" t="s">
        <v>150</v>
      </c>
      <c r="C117" s="216"/>
      <c r="D117" s="216"/>
      <c r="E117" s="216"/>
      <c r="F117" s="216"/>
      <c r="G117" s="216"/>
      <c r="H117" s="1"/>
    </row>
    <row r="118" spans="1:9" x14ac:dyDescent="0.25">
      <c r="A118" s="6"/>
      <c r="B118" s="216" t="s">
        <v>358</v>
      </c>
      <c r="C118" s="216"/>
      <c r="D118" s="216"/>
      <c r="E118" s="216"/>
      <c r="F118" s="216"/>
      <c r="G118" s="216"/>
      <c r="H118" s="1"/>
    </row>
    <row r="119" spans="1:9" x14ac:dyDescent="0.3">
      <c r="A119" s="32"/>
      <c r="B119" s="228" t="s">
        <v>64</v>
      </c>
      <c r="C119" s="228"/>
      <c r="D119" s="228"/>
      <c r="E119" s="228"/>
      <c r="F119" s="228"/>
      <c r="G119" s="228"/>
      <c r="H119" s="1"/>
    </row>
    <row r="120" spans="1:9" x14ac:dyDescent="0.25">
      <c r="A120" s="1"/>
      <c r="B120" s="46"/>
      <c r="C120" s="46"/>
      <c r="D120" s="46"/>
      <c r="E120" s="46"/>
      <c r="F120" s="46"/>
      <c r="G120" s="46"/>
      <c r="H120" s="1"/>
    </row>
    <row r="122" spans="1:9" x14ac:dyDescent="0.25">
      <c r="A122" s="190" t="s">
        <v>39</v>
      </c>
      <c r="B122" s="190"/>
      <c r="C122" s="190"/>
      <c r="D122" s="190"/>
      <c r="E122" s="190"/>
      <c r="F122" s="190"/>
      <c r="G122" s="190"/>
      <c r="H122" s="190"/>
      <c r="I122" s="190"/>
    </row>
    <row r="123" spans="1:9" ht="30" customHeight="1" x14ac:dyDescent="0.3">
      <c r="A123" s="40" t="s">
        <v>40</v>
      </c>
      <c r="B123" s="192" t="s">
        <v>41</v>
      </c>
      <c r="C123" s="192"/>
      <c r="D123" s="192"/>
      <c r="E123" s="192"/>
      <c r="F123" s="192"/>
      <c r="G123" s="192"/>
      <c r="H123" s="40" t="s">
        <v>42</v>
      </c>
      <c r="I123" s="40" t="s">
        <v>192</v>
      </c>
    </row>
    <row r="124" spans="1:9" ht="33" customHeight="1" x14ac:dyDescent="0.25">
      <c r="A124" s="3" t="s">
        <v>0</v>
      </c>
      <c r="B124" s="189" t="s">
        <v>93</v>
      </c>
      <c r="C124" s="189"/>
      <c r="D124" s="189"/>
      <c r="E124" s="189"/>
      <c r="F124" s="189"/>
      <c r="G124" s="189"/>
      <c r="H124" s="95">
        <v>10</v>
      </c>
      <c r="I124" s="141"/>
    </row>
    <row r="125" spans="1:9" ht="33" customHeight="1" x14ac:dyDescent="0.25">
      <c r="A125" s="3" t="s">
        <v>29</v>
      </c>
      <c r="B125" s="189" t="s">
        <v>94</v>
      </c>
      <c r="C125" s="189"/>
      <c r="D125" s="189"/>
      <c r="E125" s="189"/>
      <c r="F125" s="189"/>
      <c r="G125" s="189"/>
      <c r="H125" s="95">
        <v>10</v>
      </c>
      <c r="I125" s="141"/>
    </row>
    <row r="126" spans="1:9" ht="33" customHeight="1" x14ac:dyDescent="0.25">
      <c r="A126" s="3" t="s">
        <v>31</v>
      </c>
      <c r="B126" s="189" t="s">
        <v>95</v>
      </c>
      <c r="C126" s="189"/>
      <c r="D126" s="189"/>
      <c r="E126" s="189"/>
      <c r="F126" s="189"/>
      <c r="G126" s="189"/>
      <c r="H126" s="95">
        <v>1</v>
      </c>
      <c r="I126" s="141"/>
    </row>
    <row r="127" spans="1:9" ht="33" customHeight="1" x14ac:dyDescent="0.25">
      <c r="A127" s="3" t="s">
        <v>65</v>
      </c>
      <c r="B127" s="189" t="s">
        <v>114</v>
      </c>
      <c r="C127" s="189"/>
      <c r="D127" s="189"/>
      <c r="E127" s="189"/>
      <c r="F127" s="189"/>
      <c r="G127" s="189"/>
      <c r="H127" s="95">
        <v>2</v>
      </c>
      <c r="I127" s="141"/>
    </row>
    <row r="128" spans="1:9" ht="33" customHeight="1" x14ac:dyDescent="0.25">
      <c r="A128" s="3" t="s">
        <v>66</v>
      </c>
      <c r="B128" s="189" t="s">
        <v>362</v>
      </c>
      <c r="C128" s="189"/>
      <c r="D128" s="189"/>
      <c r="E128" s="189"/>
      <c r="F128" s="189"/>
      <c r="G128" s="189"/>
      <c r="H128" s="95">
        <v>2</v>
      </c>
      <c r="I128" s="141"/>
    </row>
    <row r="129" spans="1:9" ht="33" customHeight="1" x14ac:dyDescent="0.25">
      <c r="A129" s="3" t="s">
        <v>67</v>
      </c>
      <c r="B129" s="189" t="s">
        <v>96</v>
      </c>
      <c r="C129" s="189"/>
      <c r="D129" s="189"/>
      <c r="E129" s="189"/>
      <c r="F129" s="189"/>
      <c r="G129" s="189"/>
      <c r="H129" s="95">
        <v>2</v>
      </c>
      <c r="I129" s="141"/>
    </row>
    <row r="130" spans="1:9" ht="33" customHeight="1" x14ac:dyDescent="0.25">
      <c r="A130" s="3" t="s">
        <v>68</v>
      </c>
      <c r="B130" s="189" t="s">
        <v>97</v>
      </c>
      <c r="C130" s="189"/>
      <c r="D130" s="189"/>
      <c r="E130" s="189"/>
      <c r="F130" s="189"/>
      <c r="G130" s="189"/>
      <c r="H130" s="95">
        <v>2</v>
      </c>
      <c r="I130" s="141"/>
    </row>
    <row r="131" spans="1:9" ht="33" customHeight="1" x14ac:dyDescent="0.25">
      <c r="A131" s="3" t="s">
        <v>69</v>
      </c>
      <c r="B131" s="189" t="s">
        <v>98</v>
      </c>
      <c r="C131" s="189"/>
      <c r="D131" s="189"/>
      <c r="E131" s="189"/>
      <c r="F131" s="189"/>
      <c r="G131" s="189"/>
      <c r="H131" s="95">
        <v>1</v>
      </c>
      <c r="I131" s="141"/>
    </row>
    <row r="132" spans="1:9" ht="33" customHeight="1" x14ac:dyDescent="0.25">
      <c r="A132" s="3" t="s">
        <v>90</v>
      </c>
      <c r="B132" s="189" t="s">
        <v>99</v>
      </c>
      <c r="C132" s="189"/>
      <c r="D132" s="189"/>
      <c r="E132" s="189"/>
      <c r="F132" s="189"/>
      <c r="G132" s="189"/>
      <c r="H132" s="95">
        <v>9</v>
      </c>
      <c r="I132" s="141"/>
    </row>
    <row r="133" spans="1:9" ht="33" customHeight="1" x14ac:dyDescent="0.25">
      <c r="A133" s="3" t="s">
        <v>151</v>
      </c>
      <c r="B133" s="189" t="s">
        <v>152</v>
      </c>
      <c r="C133" s="189"/>
      <c r="D133" s="189"/>
      <c r="E133" s="189"/>
      <c r="F133" s="189"/>
      <c r="G133" s="189"/>
      <c r="H133" s="95">
        <v>1</v>
      </c>
      <c r="I133" s="141"/>
    </row>
    <row r="134" spans="1:9" ht="33" customHeight="1" x14ac:dyDescent="0.25">
      <c r="A134" s="3" t="s">
        <v>153</v>
      </c>
      <c r="B134" s="189" t="s">
        <v>152</v>
      </c>
      <c r="C134" s="189"/>
      <c r="D134" s="189"/>
      <c r="E134" s="189"/>
      <c r="F134" s="189"/>
      <c r="G134" s="189"/>
      <c r="H134" s="95">
        <v>1</v>
      </c>
      <c r="I134" s="141"/>
    </row>
    <row r="135" spans="1:9" x14ac:dyDescent="0.3">
      <c r="A135" s="229" t="s">
        <v>52</v>
      </c>
      <c r="B135" s="230"/>
      <c r="C135" s="230"/>
      <c r="D135" s="230"/>
      <c r="E135" s="230"/>
      <c r="F135" s="230"/>
      <c r="G135" s="230"/>
      <c r="H135" s="230"/>
      <c r="I135" s="142"/>
    </row>
  </sheetData>
  <mergeCells count="112">
    <mergeCell ref="A1:G1"/>
    <mergeCell ref="B27:G27"/>
    <mergeCell ref="B105:G105"/>
    <mergeCell ref="B28:G28"/>
    <mergeCell ref="B29:G29"/>
    <mergeCell ref="B31:G31"/>
    <mergeCell ref="B101:G101"/>
    <mergeCell ref="B34:G34"/>
    <mergeCell ref="B35:G35"/>
    <mergeCell ref="B36:G36"/>
    <mergeCell ref="B37:G37"/>
    <mergeCell ref="B15:G15"/>
    <mergeCell ref="B79:G79"/>
    <mergeCell ref="B9:G9"/>
    <mergeCell ref="B93:G93"/>
    <mergeCell ref="B19:G19"/>
    <mergeCell ref="B41:G41"/>
    <mergeCell ref="B39:G39"/>
    <mergeCell ref="B40:G40"/>
    <mergeCell ref="B26:G26"/>
    <mergeCell ref="B30:G30"/>
    <mergeCell ref="B25:G25"/>
    <mergeCell ref="B97:G97"/>
    <mergeCell ref="B16:G16"/>
    <mergeCell ref="B117:G117"/>
    <mergeCell ref="B129:G129"/>
    <mergeCell ref="B95:G95"/>
    <mergeCell ref="B133:G133"/>
    <mergeCell ref="B49:G49"/>
    <mergeCell ref="B84:G84"/>
    <mergeCell ref="B74:G74"/>
    <mergeCell ref="B82:G82"/>
    <mergeCell ref="B86:G86"/>
    <mergeCell ref="B89:G89"/>
    <mergeCell ref="B90:G90"/>
    <mergeCell ref="B94:G94"/>
    <mergeCell ref="B91:G91"/>
    <mergeCell ref="B80:G80"/>
    <mergeCell ref="B78:G78"/>
    <mergeCell ref="B52:G52"/>
    <mergeCell ref="B56:G56"/>
    <mergeCell ref="B57:G57"/>
    <mergeCell ref="B58:G58"/>
    <mergeCell ref="B131:G131"/>
    <mergeCell ref="B107:G107"/>
    <mergeCell ref="B125:G125"/>
    <mergeCell ref="B100:G100"/>
    <mergeCell ref="B103:G103"/>
    <mergeCell ref="A135:H135"/>
    <mergeCell ref="B124:G124"/>
    <mergeCell ref="B81:G81"/>
    <mergeCell ref="B64:G64"/>
    <mergeCell ref="B106:G106"/>
    <mergeCell ref="B130:G130"/>
    <mergeCell ref="B112:G112"/>
    <mergeCell ref="B128:G128"/>
    <mergeCell ref="B127:G127"/>
    <mergeCell ref="B114:G114"/>
    <mergeCell ref="B116:G116"/>
    <mergeCell ref="B123:G123"/>
    <mergeCell ref="B119:G119"/>
    <mergeCell ref="B115:G115"/>
    <mergeCell ref="B118:G118"/>
    <mergeCell ref="B113:G113"/>
    <mergeCell ref="B96:G96"/>
    <mergeCell ref="B126:G126"/>
    <mergeCell ref="A122:I122"/>
    <mergeCell ref="B73:G73"/>
    <mergeCell ref="B111:G111"/>
    <mergeCell ref="B104:G104"/>
    <mergeCell ref="B67:G67"/>
    <mergeCell ref="B132:G132"/>
    <mergeCell ref="B134:G134"/>
    <mergeCell ref="B63:G63"/>
    <mergeCell ref="B102:G102"/>
    <mergeCell ref="B61:G61"/>
    <mergeCell ref="B62:G62"/>
    <mergeCell ref="B60:G60"/>
    <mergeCell ref="B8:G8"/>
    <mergeCell ref="B10:G10"/>
    <mergeCell ref="B3:G3"/>
    <mergeCell ref="B4:G4"/>
    <mergeCell ref="B5:G5"/>
    <mergeCell ref="B59:G59"/>
    <mergeCell ref="B75:G75"/>
    <mergeCell ref="B70:G70"/>
    <mergeCell ref="B71:G71"/>
    <mergeCell ref="B72:G72"/>
    <mergeCell ref="B68:G68"/>
    <mergeCell ref="B69:G69"/>
    <mergeCell ref="B50:G50"/>
    <mergeCell ref="B48:G48"/>
    <mergeCell ref="B46:G46"/>
    <mergeCell ref="B13:G13"/>
    <mergeCell ref="B14:G14"/>
    <mergeCell ref="B6:G6"/>
    <mergeCell ref="B7:G7"/>
    <mergeCell ref="B17:G17"/>
    <mergeCell ref="B20:G20"/>
    <mergeCell ref="B23:G23"/>
    <mergeCell ref="B24:G24"/>
    <mergeCell ref="B108:G108"/>
    <mergeCell ref="B47:G47"/>
    <mergeCell ref="B51:G51"/>
    <mergeCell ref="B53:G53"/>
    <mergeCell ref="B45:G45"/>
    <mergeCell ref="B38:G38"/>
    <mergeCell ref="B85:G85"/>
    <mergeCell ref="B18:G18"/>
    <mergeCell ref="B42:G42"/>
    <mergeCell ref="B92:G92"/>
    <mergeCell ref="B83:G83"/>
  </mergeCells>
  <pageMargins left="0.7" right="0.7" top="0.75" bottom="0.75" header="0.3" footer="0.3"/>
  <pageSetup paperSize="9" scale="72" fitToHeight="0" orientation="portrait" r:id="rId1"/>
  <rowBreaks count="1" manualBreakCount="1">
    <brk id="12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2"/>
  <sheetViews>
    <sheetView zoomScale="75" zoomScaleNormal="75" workbookViewId="0">
      <selection activeCell="B9" sqref="B9:C9"/>
    </sheetView>
  </sheetViews>
  <sheetFormatPr defaultColWidth="9" defaultRowHeight="13.8" x14ac:dyDescent="0.3"/>
  <cols>
    <col min="1" max="1" width="32.44140625" style="101" customWidth="1"/>
    <col min="2" max="2" width="22.109375" style="101" customWidth="1"/>
    <col min="3" max="3" width="35.88671875" style="101" customWidth="1"/>
    <col min="4" max="4" width="20.33203125" style="101" customWidth="1"/>
    <col min="5" max="5" width="25.5546875" style="101" customWidth="1"/>
    <col min="6" max="6" width="33.109375" style="101" customWidth="1"/>
    <col min="7" max="7" width="10" style="101"/>
    <col min="8" max="8" width="24.44140625" style="101" customWidth="1"/>
    <col min="9" max="256" width="10" style="101" customWidth="1"/>
    <col min="257" max="16384" width="9" style="101"/>
  </cols>
  <sheetData>
    <row r="1" spans="1:9" ht="27" customHeight="1" x14ac:dyDescent="0.3">
      <c r="A1" s="243" t="s">
        <v>326</v>
      </c>
      <c r="B1" s="243"/>
      <c r="C1" s="243"/>
      <c r="D1" s="243"/>
      <c r="E1" s="243"/>
      <c r="F1" s="243"/>
      <c r="G1" s="243"/>
      <c r="H1" s="243"/>
      <c r="I1" s="243"/>
    </row>
    <row r="4" spans="1:9" x14ac:dyDescent="0.25">
      <c r="A4" s="110" t="s">
        <v>181</v>
      </c>
      <c r="B4" s="111"/>
      <c r="C4" s="112"/>
      <c r="D4" s="113"/>
      <c r="E4" s="114" t="s">
        <v>201</v>
      </c>
      <c r="F4" s="100">
        <v>6113377.6500000004</v>
      </c>
      <c r="H4" s="102" t="s">
        <v>171</v>
      </c>
      <c r="I4" s="102" t="s">
        <v>172</v>
      </c>
    </row>
    <row r="5" spans="1:9" x14ac:dyDescent="0.25">
      <c r="A5" s="115" t="s">
        <v>182</v>
      </c>
      <c r="B5" s="244" t="s">
        <v>183</v>
      </c>
      <c r="C5" s="244"/>
      <c r="D5" s="113"/>
      <c r="E5" s="114" t="s">
        <v>202</v>
      </c>
      <c r="F5" s="100">
        <v>1194882.1399999999</v>
      </c>
      <c r="H5" s="103" t="s">
        <v>173</v>
      </c>
      <c r="I5" s="103">
        <v>11</v>
      </c>
    </row>
    <row r="6" spans="1:9" x14ac:dyDescent="0.25">
      <c r="A6" s="115" t="s">
        <v>184</v>
      </c>
      <c r="B6" s="244" t="s">
        <v>183</v>
      </c>
      <c r="C6" s="244"/>
      <c r="D6" s="113"/>
      <c r="E6" s="114" t="s">
        <v>203</v>
      </c>
      <c r="F6" s="104">
        <v>74</v>
      </c>
      <c r="H6" s="103" t="s">
        <v>174</v>
      </c>
      <c r="I6" s="103">
        <v>3</v>
      </c>
    </row>
    <row r="7" spans="1:9" x14ac:dyDescent="0.25">
      <c r="A7" s="115" t="s">
        <v>185</v>
      </c>
      <c r="B7" s="244" t="s">
        <v>186</v>
      </c>
      <c r="C7" s="244"/>
      <c r="D7" s="116"/>
      <c r="E7" s="116"/>
      <c r="H7" s="103" t="s">
        <v>175</v>
      </c>
      <c r="I7" s="103">
        <v>7</v>
      </c>
    </row>
    <row r="8" spans="1:9" x14ac:dyDescent="0.25">
      <c r="A8" s="252" t="s">
        <v>342</v>
      </c>
      <c r="B8" s="250">
        <v>6113377.6500000004</v>
      </c>
      <c r="C8" s="250"/>
      <c r="D8" s="113"/>
      <c r="E8" s="105"/>
      <c r="F8" s="105"/>
      <c r="H8" s="103" t="s">
        <v>176</v>
      </c>
      <c r="I8" s="103">
        <v>16</v>
      </c>
    </row>
    <row r="9" spans="1:9" x14ac:dyDescent="0.25">
      <c r="A9" s="252" t="s">
        <v>343</v>
      </c>
      <c r="B9" s="244">
        <v>74</v>
      </c>
      <c r="C9" s="244"/>
      <c r="D9" s="116"/>
      <c r="E9" s="116" t="s">
        <v>311</v>
      </c>
      <c r="H9" s="103" t="s">
        <v>177</v>
      </c>
      <c r="I9" s="103">
        <v>10</v>
      </c>
    </row>
    <row r="10" spans="1:9" ht="36.75" customHeight="1" x14ac:dyDescent="0.25">
      <c r="A10" s="115" t="s">
        <v>187</v>
      </c>
      <c r="B10" s="249" t="s">
        <v>188</v>
      </c>
      <c r="C10" s="249"/>
      <c r="D10" s="113"/>
      <c r="E10" s="256" t="s">
        <v>345</v>
      </c>
      <c r="F10" s="105"/>
      <c r="H10" s="103" t="s">
        <v>178</v>
      </c>
      <c r="I10" s="103">
        <v>20</v>
      </c>
    </row>
    <row r="11" spans="1:9" x14ac:dyDescent="0.25">
      <c r="A11" s="246"/>
      <c r="B11" s="247"/>
      <c r="C11" s="247"/>
      <c r="D11" s="248"/>
      <c r="E11" s="248"/>
      <c r="F11" s="106"/>
      <c r="H11" s="103" t="s">
        <v>179</v>
      </c>
      <c r="I11" s="103">
        <v>7</v>
      </c>
    </row>
    <row r="12" spans="1:9" x14ac:dyDescent="0.3">
      <c r="A12" s="238"/>
      <c r="B12" s="238"/>
      <c r="C12" s="238"/>
      <c r="D12" s="238"/>
      <c r="E12" s="238"/>
      <c r="F12" s="238"/>
      <c r="H12" s="102" t="s">
        <v>180</v>
      </c>
      <c r="I12" s="107">
        <f>SUM(I5:I11)</f>
        <v>74</v>
      </c>
    </row>
    <row r="13" spans="1:9" x14ac:dyDescent="0.3">
      <c r="A13" s="117" t="s">
        <v>199</v>
      </c>
      <c r="B13" s="245" t="s">
        <v>189</v>
      </c>
      <c r="C13" s="245"/>
      <c r="D13" s="245"/>
      <c r="E13" s="245"/>
      <c r="F13" s="245"/>
    </row>
    <row r="14" spans="1:9" ht="27.6" x14ac:dyDescent="0.3">
      <c r="A14" s="117"/>
      <c r="B14" s="117"/>
      <c r="C14" s="117" t="s">
        <v>190</v>
      </c>
      <c r="D14" s="118" t="s">
        <v>191</v>
      </c>
      <c r="E14" s="239" t="s">
        <v>192</v>
      </c>
      <c r="F14" s="239"/>
    </row>
    <row r="15" spans="1:9" ht="41.4" x14ac:dyDescent="0.3">
      <c r="A15" s="119" t="s">
        <v>48</v>
      </c>
      <c r="B15" s="120" t="s">
        <v>193</v>
      </c>
      <c r="C15" s="121">
        <v>100000</v>
      </c>
      <c r="D15" s="235">
        <v>200000</v>
      </c>
      <c r="E15" s="122" t="s">
        <v>194</v>
      </c>
      <c r="F15" s="123"/>
    </row>
    <row r="16" spans="1:9" ht="55.2" x14ac:dyDescent="0.3">
      <c r="A16" s="119" t="s">
        <v>50</v>
      </c>
      <c r="B16" s="120" t="s">
        <v>195</v>
      </c>
      <c r="C16" s="121">
        <v>50000</v>
      </c>
      <c r="D16" s="235"/>
      <c r="E16" s="122" t="s">
        <v>194</v>
      </c>
      <c r="F16" s="123"/>
    </row>
    <row r="17" spans="1:6" ht="41.4" x14ac:dyDescent="0.3">
      <c r="A17" s="124" t="s">
        <v>54</v>
      </c>
      <c r="B17" s="125" t="s">
        <v>196</v>
      </c>
      <c r="C17" s="121">
        <v>15000</v>
      </c>
      <c r="D17" s="235"/>
      <c r="E17" s="122" t="s">
        <v>194</v>
      </c>
      <c r="F17" s="123"/>
    </row>
    <row r="18" spans="1:6" x14ac:dyDescent="0.3">
      <c r="A18" s="236" t="s">
        <v>286</v>
      </c>
      <c r="B18" s="236"/>
      <c r="C18" s="236"/>
      <c r="D18" s="236"/>
      <c r="E18" s="236"/>
      <c r="F18" s="236"/>
    </row>
    <row r="19" spans="1:6" ht="52.5" customHeight="1" x14ac:dyDescent="0.3">
      <c r="A19" s="240" t="s">
        <v>197</v>
      </c>
      <c r="B19" s="240"/>
      <c r="C19" s="240"/>
      <c r="D19" s="241" t="s">
        <v>285</v>
      </c>
      <c r="E19" s="237" t="s">
        <v>194</v>
      </c>
      <c r="F19" s="242"/>
    </row>
    <row r="20" spans="1:6" ht="72.900000000000006" customHeight="1" x14ac:dyDescent="0.3">
      <c r="A20" s="240" t="s">
        <v>198</v>
      </c>
      <c r="B20" s="240"/>
      <c r="C20" s="240"/>
      <c r="D20" s="241"/>
      <c r="E20" s="237"/>
      <c r="F20" s="242"/>
    </row>
    <row r="21" spans="1:6" x14ac:dyDescent="0.3">
      <c r="A21" s="233"/>
      <c r="B21" s="233"/>
      <c r="C21" s="233"/>
      <c r="D21" s="234"/>
      <c r="E21" s="126" t="s">
        <v>52</v>
      </c>
      <c r="F21" s="145"/>
    </row>
    <row r="22" spans="1:6" x14ac:dyDescent="0.25">
      <c r="A22" s="108"/>
      <c r="B22" s="108"/>
      <c r="C22" s="108"/>
      <c r="D22" s="108"/>
      <c r="E22" s="108"/>
      <c r="F22" s="108"/>
    </row>
    <row r="24" spans="1:6" x14ac:dyDescent="0.25">
      <c r="A24" s="109" t="s">
        <v>204</v>
      </c>
      <c r="B24" s="109"/>
      <c r="C24" s="109"/>
      <c r="D24" s="109"/>
    </row>
    <row r="25" spans="1:6" x14ac:dyDescent="0.25">
      <c r="A25" s="109" t="s">
        <v>310</v>
      </c>
      <c r="B25" s="109"/>
      <c r="C25" s="109"/>
      <c r="D25" s="109"/>
    </row>
    <row r="26" spans="1:6" x14ac:dyDescent="0.25">
      <c r="A26" s="109"/>
      <c r="C26" s="109" t="s">
        <v>301</v>
      </c>
      <c r="D26" s="109"/>
    </row>
    <row r="27" spans="1:6" x14ac:dyDescent="0.25">
      <c r="C27" s="258" t="s">
        <v>359</v>
      </c>
      <c r="D27" s="109"/>
    </row>
    <row r="28" spans="1:6" x14ac:dyDescent="0.25">
      <c r="C28" s="109" t="s">
        <v>302</v>
      </c>
      <c r="D28" s="109"/>
    </row>
    <row r="29" spans="1:6" x14ac:dyDescent="0.25">
      <c r="C29" s="109" t="s">
        <v>303</v>
      </c>
      <c r="D29" s="109"/>
    </row>
    <row r="30" spans="1:6" x14ac:dyDescent="0.25">
      <c r="C30" s="109" t="s">
        <v>304</v>
      </c>
      <c r="D30" s="109"/>
    </row>
    <row r="31" spans="1:6" x14ac:dyDescent="0.25">
      <c r="C31" s="109" t="s">
        <v>305</v>
      </c>
      <c r="D31" s="109"/>
    </row>
    <row r="32" spans="1:6" x14ac:dyDescent="0.25">
      <c r="C32" s="109" t="s">
        <v>306</v>
      </c>
      <c r="D32" s="109"/>
    </row>
  </sheetData>
  <mergeCells count="19">
    <mergeCell ref="A1:I1"/>
    <mergeCell ref="B5:C5"/>
    <mergeCell ref="B13:F13"/>
    <mergeCell ref="A11:E11"/>
    <mergeCell ref="B6:C6"/>
    <mergeCell ref="B10:C10"/>
    <mergeCell ref="B7:C7"/>
    <mergeCell ref="B8:C8"/>
    <mergeCell ref="B9:C9"/>
    <mergeCell ref="A21:D21"/>
    <mergeCell ref="D15:D17"/>
    <mergeCell ref="A18:F18"/>
    <mergeCell ref="E19:E20"/>
    <mergeCell ref="A12:F12"/>
    <mergeCell ref="E14:F14"/>
    <mergeCell ref="A20:C20"/>
    <mergeCell ref="A19:C19"/>
    <mergeCell ref="D19:D20"/>
    <mergeCell ref="F19:F20"/>
  </mergeCells>
  <pageMargins left="0.7" right="0.7" top="0.75" bottom="0.75" header="0.3" footer="0.3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53CE-51C4-4A37-806A-F2F467FB5C56}">
  <sheetPr>
    <pageSetUpPr fitToPage="1"/>
  </sheetPr>
  <dimension ref="A1:H8"/>
  <sheetViews>
    <sheetView zoomScale="75" zoomScaleNormal="75" workbookViewId="0">
      <selection activeCell="L19" sqref="L19"/>
    </sheetView>
  </sheetViews>
  <sheetFormatPr defaultRowHeight="14.4" x14ac:dyDescent="0.3"/>
  <cols>
    <col min="1" max="1" width="8.44140625" bestFit="1" customWidth="1"/>
    <col min="8" max="8" width="17.44140625" bestFit="1" customWidth="1"/>
  </cols>
  <sheetData>
    <row r="1" spans="1:8" x14ac:dyDescent="0.25">
      <c r="A1" s="190" t="s">
        <v>39</v>
      </c>
      <c r="B1" s="190"/>
      <c r="C1" s="190"/>
      <c r="D1" s="190"/>
      <c r="E1" s="190"/>
      <c r="F1" s="190"/>
      <c r="G1" s="190"/>
      <c r="H1" s="190"/>
    </row>
    <row r="2" spans="1:8" x14ac:dyDescent="0.3">
      <c r="A2" s="130" t="s">
        <v>44</v>
      </c>
      <c r="B2" s="191" t="s">
        <v>312</v>
      </c>
      <c r="C2" s="192"/>
      <c r="D2" s="192"/>
      <c r="E2" s="192"/>
      <c r="F2" s="192"/>
      <c r="G2" s="192"/>
      <c r="H2" s="130" t="s">
        <v>313</v>
      </c>
    </row>
    <row r="3" spans="1:8" x14ac:dyDescent="0.3">
      <c r="A3" s="3">
        <v>1</v>
      </c>
      <c r="B3" s="188" t="s">
        <v>314</v>
      </c>
      <c r="C3" s="189"/>
      <c r="D3" s="189"/>
      <c r="E3" s="189"/>
      <c r="F3" s="189"/>
      <c r="G3" s="189"/>
      <c r="H3" s="129"/>
    </row>
    <row r="4" spans="1:8" x14ac:dyDescent="0.3">
      <c r="A4" s="3">
        <v>2</v>
      </c>
      <c r="B4" s="188" t="s">
        <v>315</v>
      </c>
      <c r="C4" s="189"/>
      <c r="D4" s="189"/>
      <c r="E4" s="189"/>
      <c r="F4" s="189"/>
      <c r="G4" s="189"/>
      <c r="H4" s="129"/>
    </row>
    <row r="5" spans="1:8" x14ac:dyDescent="0.3">
      <c r="A5" s="3">
        <v>3</v>
      </c>
      <c r="B5" s="188" t="s">
        <v>316</v>
      </c>
      <c r="C5" s="189"/>
      <c r="D5" s="189"/>
      <c r="E5" s="189"/>
      <c r="F5" s="189"/>
      <c r="G5" s="189"/>
      <c r="H5" s="129"/>
    </row>
    <row r="6" spans="1:8" x14ac:dyDescent="0.3">
      <c r="A6" s="3">
        <v>4</v>
      </c>
      <c r="B6" s="188" t="s">
        <v>317</v>
      </c>
      <c r="C6" s="189"/>
      <c r="D6" s="189"/>
      <c r="E6" s="189"/>
      <c r="F6" s="189"/>
      <c r="G6" s="189"/>
      <c r="H6" s="129"/>
    </row>
    <row r="7" spans="1:8" x14ac:dyDescent="0.3">
      <c r="A7" s="3">
        <v>5</v>
      </c>
      <c r="B7" s="188" t="s">
        <v>322</v>
      </c>
      <c r="C7" s="189"/>
      <c r="D7" s="189"/>
      <c r="E7" s="189"/>
      <c r="F7" s="189"/>
      <c r="G7" s="189"/>
      <c r="H7" s="129"/>
    </row>
    <row r="8" spans="1:8" ht="15" customHeight="1" x14ac:dyDescent="0.3">
      <c r="A8" s="186" t="s">
        <v>318</v>
      </c>
      <c r="B8" s="187"/>
      <c r="C8" s="187"/>
      <c r="D8" s="187"/>
      <c r="E8" s="187"/>
      <c r="F8" s="187"/>
      <c r="G8" s="187"/>
      <c r="H8" s="129">
        <f>SUM(H3:H7)</f>
        <v>0</v>
      </c>
    </row>
  </sheetData>
  <mergeCells count="8">
    <mergeCell ref="A8:G8"/>
    <mergeCell ref="B5:G5"/>
    <mergeCell ref="B6:G6"/>
    <mergeCell ref="B7:G7"/>
    <mergeCell ref="A1:H1"/>
    <mergeCell ref="B2:G2"/>
    <mergeCell ref="B3:G3"/>
    <mergeCell ref="B4:G4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9D2C2-D857-4F6A-9EBD-4A8E17844E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1. Plovila</vt:lpstr>
      <vt:lpstr>2. Posjetitelji i zaposlenici</vt:lpstr>
      <vt:lpstr>3. Vozila</vt:lpstr>
      <vt:lpstr>4. Oprema</vt:lpstr>
      <vt:lpstr>5. Odgovornosti</vt:lpstr>
      <vt:lpstr>REKAPITULACIJA</vt:lpstr>
      <vt:lpstr>'1. Plovila'!Print_Area</vt:lpstr>
      <vt:lpstr>'3. Vozila'!Print_Area</vt:lpstr>
      <vt:lpstr>'4. Oprema'!Print_Area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</dc:creator>
  <cp:lastModifiedBy>Mateo Šeparović</cp:lastModifiedBy>
  <cp:lastPrinted>2026-04-22T12:23:51Z</cp:lastPrinted>
  <dcterms:created xsi:type="dcterms:W3CDTF">2018-01-10T12:33:20Z</dcterms:created>
  <dcterms:modified xsi:type="dcterms:W3CDTF">2026-04-22T12:24:22Z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0x01010066E9CAFC4BB51040BE8315C4C32412B7</vt:lpwstr>
  </property>
</Properties>
</file>