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4. god/05_Vez/"/>
    </mc:Choice>
  </mc:AlternateContent>
  <xr:revisionPtr revIDLastSave="33" documentId="8_{D305C61E-F530-444A-BD2F-52392C763D6E}" xr6:coauthVersionLast="47" xr6:coauthVersionMax="47" xr10:uidLastSave="{3256E5D6-8389-46C3-B6A2-FB738D61C2D9}"/>
  <bookViews>
    <workbookView xWindow="-15" yWindow="0" windowWidth="14220" windowHeight="15600" xr2:uid="{00000000-000D-0000-FFFF-FFFF00000000}"/>
  </bookViews>
  <sheets>
    <sheet name="Troškovnik G2" sheetId="1" r:id="rId1"/>
  </sheets>
  <definedNames>
    <definedName name="_xlnm._FilterDatabase" localSheetId="0" hidden="1">'Troškovnik G2'!#REF!</definedName>
    <definedName name="_xlnm.Print_Area" localSheetId="0">'Troškovnik G2'!$A$1:$H$15</definedName>
  </definedNames>
  <calcPr calcId="191028"/>
</workbook>
</file>

<file path=xl/calcChain.xml><?xml version="1.0" encoding="utf-8"?>
<calcChain xmlns="http://schemas.openxmlformats.org/spreadsheetml/2006/main">
  <c r="F10" i="1" l="1"/>
  <c r="F11" i="1" s="1"/>
  <c r="F12" i="1" l="1"/>
  <c r="F13" i="1" s="1"/>
</calcChain>
</file>

<file path=xl/sharedStrings.xml><?xml version="1.0" encoding="utf-8"?>
<sst xmlns="http://schemas.openxmlformats.org/spreadsheetml/2006/main" count="16" uniqueCount="16">
  <si>
    <t>Javna ustanova
„REZERVAT LOKRUM“
Od Bosanke 4, 20 000 Dubrovnik
MB: 3303462; Žiro rn. HR5924070001100019925
OIB: 09038784691</t>
  </si>
  <si>
    <t>T r o š k o v n i k</t>
  </si>
  <si>
    <r>
      <t xml:space="preserve">Red. br. 
</t>
    </r>
    <r>
      <rPr>
        <sz val="13"/>
        <rFont val="Arial"/>
        <family val="2"/>
      </rPr>
      <t>(1)</t>
    </r>
  </si>
  <si>
    <r>
      <t xml:space="preserve">Naziv usluge
 </t>
    </r>
    <r>
      <rPr>
        <sz val="13"/>
        <rFont val="Arial"/>
        <family val="2"/>
      </rPr>
      <t>(2)</t>
    </r>
  </si>
  <si>
    <r>
      <t xml:space="preserve">Jedinica mjere 
</t>
    </r>
    <r>
      <rPr>
        <sz val="13"/>
        <color theme="1"/>
        <rFont val="Arial"/>
        <family val="2"/>
      </rPr>
      <t>(3)</t>
    </r>
  </si>
  <si>
    <r>
      <t xml:space="preserve">Količina 
</t>
    </r>
    <r>
      <rPr>
        <sz val="13"/>
        <rFont val="Arial"/>
        <family val="2"/>
      </rPr>
      <t>(4)</t>
    </r>
  </si>
  <si>
    <r>
      <t xml:space="preserve">Jedinična cijena bez PDV-a 
</t>
    </r>
    <r>
      <rPr>
        <sz val="13"/>
        <rFont val="Arial"/>
        <family val="2"/>
      </rPr>
      <t>(5)</t>
    </r>
  </si>
  <si>
    <r>
      <t xml:space="preserve">Ukupna cijena bez PDV-a 
</t>
    </r>
    <r>
      <rPr>
        <sz val="13"/>
        <rFont val="Arial"/>
        <family val="2"/>
      </rPr>
      <t>(6)</t>
    </r>
  </si>
  <si>
    <t>UKUPNA CIJENA BEZ PDV-a</t>
  </si>
  <si>
    <t>PDV (25%)</t>
  </si>
  <si>
    <t>UKUPNO S PDV-om</t>
  </si>
  <si>
    <t>Evidencijski broj nabave: 2.9/24</t>
  </si>
  <si>
    <t>Predmet nabave: Godišnji vez za brodove - GRUPA 2</t>
  </si>
  <si>
    <t>kom</t>
  </si>
  <si>
    <t>1</t>
  </si>
  <si>
    <r>
      <rPr>
        <b/>
        <sz val="13"/>
        <rFont val="Arial"/>
        <family val="2"/>
      </rPr>
      <t>Vez za brod ARGOSY, dužine 18 m i širine 6 m
· 12 mjeseci, bočni vez (uz obalu)</t>
    </r>
    <r>
      <rPr>
        <sz val="13"/>
        <rFont val="Arial"/>
        <family val="2"/>
      </rPr>
      <t xml:space="preserve">
</t>
    </r>
    <r>
      <rPr>
        <b/>
        <sz val="13"/>
        <rFont val="Calibri"/>
        <family val="2"/>
      </rPr>
      <t>·</t>
    </r>
    <r>
      <rPr>
        <sz val="13"/>
        <rFont val="Arial"/>
        <family val="2"/>
      </rPr>
      <t xml:space="preserve"> 24 satni video nazor, 7 dana u tjednu
</t>
    </r>
    <r>
      <rPr>
        <b/>
        <sz val="13"/>
        <rFont val="Arial"/>
        <family val="2"/>
      </rPr>
      <t xml:space="preserve">· </t>
    </r>
    <r>
      <rPr>
        <sz val="13"/>
        <rFont val="Arial"/>
        <family val="2"/>
      </rPr>
      <t>24 satni nadzor osoblja</t>
    </r>
    <r>
      <rPr>
        <b/>
        <sz val="13"/>
        <rFont val="Arial"/>
        <family val="2"/>
      </rPr>
      <t xml:space="preserve">
· </t>
    </r>
    <r>
      <rPr>
        <sz val="13"/>
        <rFont val="Arial"/>
        <family val="2"/>
      </rPr>
      <t>uključen tošak korištenja struje i vode</t>
    </r>
    <r>
      <rPr>
        <b/>
        <sz val="13"/>
        <rFont val="Arial"/>
        <family val="2"/>
      </rPr>
      <t xml:space="preserve">
· </t>
    </r>
    <r>
      <rPr>
        <sz val="13"/>
        <rFont val="Arial"/>
        <family val="2"/>
      </rPr>
      <t>osiguran parking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</si>
</sst>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&quot; &quot;[$kn-41A];[Red]&quot;-&quot;#,##0.00&quot; &quot;[$kn-41A]"/>
    <numFmt numFmtId="165" formatCode="#,##0.00\ &quot;kn&quot;"/>
  </numFmts>
  <fonts count="32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b/>
      <i/>
      <sz val="16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2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name val="Ebrima"/>
    </font>
    <font>
      <sz val="8"/>
      <name val="Calibri"/>
      <family val="2"/>
    </font>
    <font>
      <sz val="10.5"/>
      <color rgb="FF00000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i/>
      <sz val="20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b/>
      <sz val="1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9" fillId="0" borderId="0"/>
    <xf numFmtId="0" fontId="10" fillId="0" borderId="0"/>
    <xf numFmtId="0" fontId="11" fillId="0" borderId="0">
      <alignment horizontal="center"/>
    </xf>
    <xf numFmtId="0" fontId="7" fillId="7" borderId="0"/>
    <xf numFmtId="0" fontId="4" fillId="5" borderId="0"/>
    <xf numFmtId="0" fontId="13" fillId="8" borderId="0"/>
    <xf numFmtId="0" fontId="14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2" fillId="0" borderId="0"/>
    <xf numFmtId="0" fontId="15" fillId="0" borderId="0"/>
    <xf numFmtId="0" fontId="16" fillId="0" borderId="0"/>
    <xf numFmtId="164" fontId="16" fillId="0" borderId="0"/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7" fillId="0" borderId="2" xfId="0" applyFont="1" applyBorder="1" applyProtection="1">
      <protection locked="0"/>
    </xf>
    <xf numFmtId="0" fontId="17" fillId="0" borderId="2" xfId="0" applyFont="1" applyBorder="1" applyAlignment="1" applyProtection="1">
      <alignment horizontal="left" vertical="center"/>
      <protection locked="0"/>
    </xf>
    <xf numFmtId="0" fontId="17" fillId="0" borderId="2" xfId="0" applyFont="1" applyBorder="1" applyAlignment="1" applyProtection="1">
      <alignment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9" fillId="0" borderId="0" xfId="0" applyFont="1"/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/>
    </xf>
    <xf numFmtId="165" fontId="27" fillId="0" borderId="3" xfId="0" applyNumberFormat="1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17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43" fontId="27" fillId="0" borderId="9" xfId="22" applyFont="1" applyBorder="1" applyAlignment="1">
      <alignment horizontal="right" vertical="center"/>
    </xf>
    <xf numFmtId="43" fontId="27" fillId="0" borderId="14" xfId="22" applyFont="1" applyBorder="1" applyAlignment="1">
      <alignment horizontal="right" vertical="center"/>
    </xf>
    <xf numFmtId="0" fontId="20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43" fontId="27" fillId="0" borderId="4" xfId="22" applyFont="1" applyBorder="1" applyAlignment="1">
      <alignment horizontal="right" vertical="center"/>
    </xf>
    <xf numFmtId="43" fontId="27" fillId="0" borderId="10" xfId="22" applyFont="1" applyBorder="1" applyAlignment="1">
      <alignment horizontal="right" vertical="center"/>
    </xf>
    <xf numFmtId="43" fontId="27" fillId="0" borderId="12" xfId="22" applyFont="1" applyBorder="1" applyAlignment="1">
      <alignment horizontal="right" vertical="center"/>
    </xf>
    <xf numFmtId="43" fontId="27" fillId="0" borderId="13" xfId="22" applyFont="1" applyBorder="1" applyAlignment="1">
      <alignment horizontal="right" vertical="center"/>
    </xf>
    <xf numFmtId="0" fontId="19" fillId="0" borderId="0" xfId="0" applyFont="1" applyAlignment="1" applyProtection="1">
      <alignment horizontal="center" vertical="center"/>
      <protection locked="0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left" vertical="center" wrapText="1"/>
    </xf>
    <xf numFmtId="49" fontId="25" fillId="0" borderId="9" xfId="0" applyNumberFormat="1" applyFont="1" applyBorder="1" applyAlignment="1">
      <alignment horizontal="center" vertical="center" wrapText="1"/>
    </xf>
    <xf numFmtId="43" fontId="25" fillId="0" borderId="9" xfId="22" applyFont="1" applyBorder="1" applyAlignment="1">
      <alignment horizontal="center" vertical="center" wrapText="1"/>
    </xf>
  </cellXfs>
  <cellStyles count="23">
    <cellStyle name="Accent" xfId="8" xr:uid="{00000000-0005-0000-0000-000000000000}"/>
    <cellStyle name="Accent 1" xfId="9" xr:uid="{00000000-0005-0000-0000-000001000000}"/>
    <cellStyle name="Accent 2" xfId="10" xr:uid="{00000000-0005-0000-0000-000002000000}"/>
    <cellStyle name="Accent 3" xfId="11" xr:uid="{00000000-0005-0000-0000-000003000000}"/>
    <cellStyle name="Bad" xfId="5" builtinId="27" customBuiltin="1"/>
    <cellStyle name="Comma" xfId="22" builtinId="3"/>
    <cellStyle name="Error" xfId="12" xr:uid="{00000000-0005-0000-0000-000005000000}"/>
    <cellStyle name="Footnote" xfId="13" xr:uid="{00000000-0005-0000-0000-000006000000}"/>
    <cellStyle name="Good" xfId="4" builtinId="26" customBuiltin="1"/>
    <cellStyle name="Heading" xfId="14" xr:uid="{00000000-0005-0000-0000-000008000000}"/>
    <cellStyle name="Heading 1" xfId="1" builtinId="16" customBuiltin="1"/>
    <cellStyle name="Heading 2" xfId="2" builtinId="17" customBuiltin="1"/>
    <cellStyle name="Heading 3" xfId="3" builtinId="18" customBuiltin="1"/>
    <cellStyle name="Hyperlink" xfId="15" xr:uid="{00000000-0005-0000-0000-00000C000000}"/>
    <cellStyle name="Neutral" xfId="6" builtinId="28" customBuiltin="1"/>
    <cellStyle name="Normal" xfId="0" builtinId="0" customBuiltin="1"/>
    <cellStyle name="Note" xfId="7" builtinId="10" customBuiltin="1"/>
    <cellStyle name="Result" xfId="16" xr:uid="{00000000-0005-0000-0000-000010000000}"/>
    <cellStyle name="Result 4" xfId="17" xr:uid="{00000000-0005-0000-0000-000011000000}"/>
    <cellStyle name="Result2" xfId="18" xr:uid="{00000000-0005-0000-0000-000012000000}"/>
    <cellStyle name="Status" xfId="19" xr:uid="{00000000-0005-0000-0000-000013000000}"/>
    <cellStyle name="Text" xfId="20" xr:uid="{00000000-0005-0000-0000-000014000000}"/>
    <cellStyle name="Warning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323850</xdr:colOff>
          <xdr:row>0</xdr:row>
          <xdr:rowOff>38100</xdr:rowOff>
        </xdr:from>
        <xdr:to>
          <xdr:col>1</xdr:col>
          <xdr:colOff>2019300</xdr:colOff>
          <xdr:row>0</xdr:row>
          <xdr:rowOff>1276350</xdr:rowOff>
        </xdr:to>
        <xdr:sp macro="" textlink="">
          <xdr:nvSpPr>
            <xdr:cNvPr id="1027" name="Picture 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view="pageLayout" zoomScale="60" zoomScaleNormal="70" zoomScalePageLayoutView="60" workbookViewId="0">
      <selection activeCell="B12" sqref="B12"/>
    </sheetView>
  </sheetViews>
  <sheetFormatPr defaultRowHeight="15" customHeight="1" x14ac:dyDescent="0.25"/>
  <cols>
    <col min="1" max="1" width="7.140625" style="6" customWidth="1"/>
    <col min="2" max="2" width="56.28515625" style="12" bestFit="1" customWidth="1"/>
    <col min="3" max="3" width="17.5703125" style="13" bestFit="1" customWidth="1"/>
    <col min="4" max="4" width="12.7109375" style="14" customWidth="1"/>
    <col min="5" max="5" width="27.140625" style="6" bestFit="1" customWidth="1"/>
    <col min="6" max="6" width="8.140625" style="6" customWidth="1"/>
    <col min="7" max="7" width="15" style="6" customWidth="1"/>
    <col min="8" max="8" width="5.7109375" style="6" customWidth="1"/>
    <col min="9" max="1024" width="10.28515625" style="6" customWidth="1"/>
    <col min="1025" max="16384" width="9.140625" style="6"/>
  </cols>
  <sheetData>
    <row r="1" spans="1:9" ht="102" customHeight="1" thickBot="1" x14ac:dyDescent="0.3">
      <c r="A1" s="1"/>
      <c r="B1" s="2"/>
      <c r="C1" s="3"/>
      <c r="D1" s="4"/>
      <c r="E1" s="34" t="s">
        <v>0</v>
      </c>
      <c r="F1" s="34"/>
      <c r="G1" s="34"/>
      <c r="H1" s="34"/>
      <c r="I1" s="5"/>
    </row>
    <row r="2" spans="1:9" x14ac:dyDescent="0.25">
      <c r="A2" s="7"/>
      <c r="B2" s="8"/>
      <c r="C2" s="9"/>
      <c r="D2" s="10"/>
      <c r="E2" s="11"/>
      <c r="F2" s="11"/>
      <c r="G2" s="11"/>
      <c r="H2" s="11"/>
      <c r="I2" s="5"/>
    </row>
    <row r="3" spans="1:9" x14ac:dyDescent="0.25"/>
    <row r="4" spans="1:9" x14ac:dyDescent="0.25">
      <c r="A4" s="37" t="s">
        <v>12</v>
      </c>
      <c r="B4" s="38"/>
      <c r="C4" s="38"/>
      <c r="D4" s="27"/>
      <c r="E4" s="7"/>
      <c r="F4" s="7"/>
      <c r="G4" s="7"/>
      <c r="H4" s="7"/>
    </row>
    <row r="5" spans="1:9" s="33" customFormat="1" ht="15" customHeight="1" x14ac:dyDescent="0.25">
      <c r="A5" s="28" t="s">
        <v>11</v>
      </c>
      <c r="B5" s="29"/>
      <c r="C5" s="30"/>
      <c r="D5" s="31"/>
      <c r="E5" s="32"/>
      <c r="F5" s="32"/>
      <c r="G5" s="32"/>
      <c r="H5" s="32"/>
    </row>
    <row r="6" spans="1:9" x14ac:dyDescent="0.25">
      <c r="A6" s="7"/>
      <c r="B6" s="8"/>
      <c r="C6" s="9"/>
      <c r="D6" s="10"/>
      <c r="E6" s="7"/>
      <c r="F6" s="7"/>
      <c r="G6" s="7"/>
      <c r="H6" s="7"/>
    </row>
    <row r="7" spans="1:9" ht="31.5" customHeight="1" x14ac:dyDescent="0.25">
      <c r="A7" s="46" t="s">
        <v>1</v>
      </c>
      <c r="B7" s="46"/>
      <c r="C7" s="46"/>
      <c r="D7" s="46"/>
      <c r="E7" s="46"/>
      <c r="F7" s="46"/>
      <c r="G7" s="46"/>
      <c r="H7" s="46"/>
    </row>
    <row r="8" spans="1:9" ht="15" customHeight="1" thickBot="1" x14ac:dyDescent="0.3"/>
    <row r="9" spans="1:9" s="19" customFormat="1" ht="75.75" customHeight="1" x14ac:dyDescent="0.35">
      <c r="A9" s="15" t="s">
        <v>2</v>
      </c>
      <c r="B9" s="16" t="s">
        <v>3</v>
      </c>
      <c r="C9" s="17" t="s">
        <v>4</v>
      </c>
      <c r="D9" s="16" t="s">
        <v>5</v>
      </c>
      <c r="E9" s="16" t="s">
        <v>6</v>
      </c>
      <c r="F9" s="39" t="s">
        <v>7</v>
      </c>
      <c r="G9" s="40"/>
      <c r="H9" s="41"/>
      <c r="I9" s="18"/>
    </row>
    <row r="10" spans="1:9" s="19" customFormat="1" ht="123.75" customHeight="1" thickBot="1" x14ac:dyDescent="0.4">
      <c r="A10" s="47">
        <v>1</v>
      </c>
      <c r="B10" s="48" t="s">
        <v>15</v>
      </c>
      <c r="C10" s="21" t="s">
        <v>13</v>
      </c>
      <c r="D10" s="49" t="s">
        <v>14</v>
      </c>
      <c r="E10" s="50"/>
      <c r="F10" s="35">
        <f>D10*E10</f>
        <v>0</v>
      </c>
      <c r="G10" s="35"/>
      <c r="H10" s="36"/>
      <c r="I10" s="18"/>
    </row>
    <row r="11" spans="1:9" s="19" customFormat="1" ht="36" customHeight="1" x14ac:dyDescent="0.2">
      <c r="A11" s="22"/>
      <c r="B11" s="23"/>
      <c r="C11" s="23"/>
      <c r="D11" s="24"/>
      <c r="E11" s="25" t="s">
        <v>8</v>
      </c>
      <c r="F11" s="42">
        <f>F10</f>
        <v>0</v>
      </c>
      <c r="G11" s="42"/>
      <c r="H11" s="43"/>
    </row>
    <row r="12" spans="1:9" s="19" customFormat="1" ht="36" customHeight="1" x14ac:dyDescent="0.2">
      <c r="E12" s="26" t="s">
        <v>9</v>
      </c>
      <c r="F12" s="44">
        <f>F11*0.25</f>
        <v>0</v>
      </c>
      <c r="G12" s="44"/>
      <c r="H12" s="45"/>
    </row>
    <row r="13" spans="1:9" s="19" customFormat="1" ht="36" customHeight="1" thickBot="1" x14ac:dyDescent="0.25">
      <c r="E13" s="20" t="s">
        <v>10</v>
      </c>
      <c r="F13" s="35">
        <f>F11+F12</f>
        <v>0</v>
      </c>
      <c r="G13" s="35"/>
      <c r="H13" s="36"/>
    </row>
  </sheetData>
  <mergeCells count="8">
    <mergeCell ref="E1:H1"/>
    <mergeCell ref="F13:H13"/>
    <mergeCell ref="A4:C4"/>
    <mergeCell ref="F9:H9"/>
    <mergeCell ref="F10:H10"/>
    <mergeCell ref="F11:H11"/>
    <mergeCell ref="F12:H12"/>
    <mergeCell ref="A7:H7"/>
  </mergeCells>
  <phoneticPr fontId="22" type="noConversion"/>
  <pageMargins left="0.7" right="0.7" top="0.75" bottom="0.75" header="0.3" footer="0.3"/>
  <pageSetup paperSize="9" scale="58" fitToHeight="0" pageOrder="overThenDown" orientation="portrait" r:id="rId1"/>
  <headerFooter alignWithMargins="0">
    <oddHeader>&amp;R&amp;"Arial,Regular"PRILOG  II b</oddHeader>
  </headerFooter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0</xdr:col>
                <xdr:colOff>323850</xdr:colOff>
                <xdr:row>0</xdr:row>
                <xdr:rowOff>38100</xdr:rowOff>
              </from>
              <to>
                <xdr:col>1</xdr:col>
                <xdr:colOff>2019300</xdr:colOff>
                <xdr:row>0</xdr:row>
                <xdr:rowOff>1276350</xdr:rowOff>
              </to>
            </anchor>
          </objectPr>
        </oleObject>
      </mc:Choice>
      <mc:Fallback>
        <oleObject progId="PBrush" shapeId="1027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3F47117077C54F8975A0C4DA164818" ma:contentTypeVersion="13" ma:contentTypeDescription="Create a new document." ma:contentTypeScope="" ma:versionID="4137c34704c11e3300ca461931fa5eef">
  <xsd:schema xmlns:xsd="http://www.w3.org/2001/XMLSchema" xmlns:xs="http://www.w3.org/2001/XMLSchema" xmlns:p="http://schemas.microsoft.com/office/2006/metadata/properties" xmlns:ns3="cae540b8-5cf3-4cd1-8866-9fd82c885b7c" xmlns:ns4="4fe8113a-5184-4c0f-b3e4-16b8207611c5" targetNamespace="http://schemas.microsoft.com/office/2006/metadata/properties" ma:root="true" ma:fieldsID="9d7f89f2f5cc62e83698b5150bc984eb" ns3:_="" ns4:_="">
    <xsd:import namespace="cae540b8-5cf3-4cd1-8866-9fd82c885b7c"/>
    <xsd:import namespace="4fe8113a-5184-4c0f-b3e4-16b8207611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e540b8-5cf3-4cd1-8866-9fd82c885b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8113a-5184-4c0f-b3e4-16b8207611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ae540b8-5cf3-4cd1-8866-9fd82c885b7c" xsi:nil="true"/>
  </documentManagement>
</p:properties>
</file>

<file path=customXml/itemProps1.xml><?xml version="1.0" encoding="utf-8"?>
<ds:datastoreItem xmlns:ds="http://schemas.openxmlformats.org/officeDocument/2006/customXml" ds:itemID="{E2B522A6-7B4F-4048-B233-71D2D44334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e540b8-5cf3-4cd1-8866-9fd82c885b7c"/>
    <ds:schemaRef ds:uri="4fe8113a-5184-4c0f-b3e4-16b8207611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287D79-C83C-4BCE-883C-64FA503EFD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70DF78-B93F-4770-955C-38C624FAEF72}">
  <ds:schemaRefs>
    <ds:schemaRef ds:uri="http://schemas.microsoft.com/office/2006/metadata/properties"/>
    <ds:schemaRef ds:uri="http://schemas.microsoft.com/office/infopath/2007/PartnerControls"/>
    <ds:schemaRef ds:uri="cae540b8-5cf3-4cd1-8866-9fd82c885b7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 G2</vt:lpstr>
      <vt:lpstr>'Troškovnik G2'!Print_Area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nabava@lokrum.hr</dc:creator>
  <cp:keywords/>
  <dc:description/>
  <cp:lastModifiedBy>Mateo Šeparović</cp:lastModifiedBy>
  <cp:revision>12</cp:revision>
  <dcterms:created xsi:type="dcterms:W3CDTF">2019-07-09T07:28:57Z</dcterms:created>
  <dcterms:modified xsi:type="dcterms:W3CDTF">2024-02-28T11:40:30Z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0x0101005C3F47117077C54F8975A0C4DA164818</vt:lpwstr>
  </property>
</Properties>
</file>